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$МетлинаЕН\ЭКОНОМИСТ\ОСНОВНЫЕ ФАЙЛЫ\для сайта 2026\"/>
    </mc:Choice>
  </mc:AlternateContent>
  <xr:revisionPtr revIDLastSave="0" documentId="13_ncr:1_{00FF405A-8A2F-48F7-BE39-1A875F7158B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1" i="1" l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61" i="1" l="1"/>
</calcChain>
</file>

<file path=xl/sharedStrings.xml><?xml version="1.0" encoding="utf-8"?>
<sst xmlns="http://schemas.openxmlformats.org/spreadsheetml/2006/main" count="113" uniqueCount="61">
  <si>
    <t xml:space="preserve">  Размер платы за содержание и ремонт жилого помещения по многоквартирным домам  ООО "Первый" с 01.07. 2026 г. ,</t>
  </si>
  <si>
    <t xml:space="preserve">установленный на основании решения Земского собрания Городецкого муниципального округа Нижегородской области от 21.05.2026 № 87
</t>
  </si>
  <si>
    <t xml:space="preserve">  </t>
  </si>
  <si>
    <t>Дом</t>
  </si>
  <si>
    <t>площадь</t>
  </si>
  <si>
    <t>Управление жилым фондом</t>
  </si>
  <si>
    <t>Содержание строительных  конструкций</t>
  </si>
  <si>
    <t>Дератизация, дезинсекция</t>
  </si>
  <si>
    <t xml:space="preserve">Уборка придомовых территорий </t>
  </si>
  <si>
    <t>Уборка л/клеток</t>
  </si>
  <si>
    <t>Уборка мусоропроводов</t>
  </si>
  <si>
    <t>Тех. обслуживание системы электроснабжения</t>
  </si>
  <si>
    <t>Содержание лифтов</t>
  </si>
  <si>
    <t>Проверка дымоходов вент-каналов</t>
  </si>
  <si>
    <t>ВДГО</t>
  </si>
  <si>
    <t>Тех. обслуживание системы отопления</t>
  </si>
  <si>
    <t>Тех. обслуживание системы ГВС</t>
  </si>
  <si>
    <t>Тех. обслуживание системы ХВС</t>
  </si>
  <si>
    <t>Тех. обслуживание системы ВО</t>
  </si>
  <si>
    <t>Тех. обслуживание системы видеонаблюдения и домофона</t>
  </si>
  <si>
    <t>Аварийное обслуживание</t>
  </si>
  <si>
    <t>Текущий ремонт</t>
  </si>
  <si>
    <t xml:space="preserve">Итого размер платы, руб/м2 </t>
  </si>
  <si>
    <t>УЛ.БАУМАНА</t>
  </si>
  <si>
    <t>38</t>
  </si>
  <si>
    <t>39</t>
  </si>
  <si>
    <t>40</t>
  </si>
  <si>
    <t>УЛ.ГРУНИНА</t>
  </si>
  <si>
    <t>2</t>
  </si>
  <si>
    <t>3</t>
  </si>
  <si>
    <t>4</t>
  </si>
  <si>
    <t>5</t>
  </si>
  <si>
    <t>7</t>
  </si>
  <si>
    <t>9</t>
  </si>
  <si>
    <t>10</t>
  </si>
  <si>
    <t>11</t>
  </si>
  <si>
    <t>12</t>
  </si>
  <si>
    <t>УЛ.ПОНОМАРЕВА</t>
  </si>
  <si>
    <t>1</t>
  </si>
  <si>
    <t>6</t>
  </si>
  <si>
    <t>8</t>
  </si>
  <si>
    <t>ПР. ДЗЕРЖИНСКОГО</t>
  </si>
  <si>
    <t>УЛ.ПРИВОКЗАЛЬНАЯ</t>
  </si>
  <si>
    <t>УЛ.ПУШКИНА</t>
  </si>
  <si>
    <t>1а</t>
  </si>
  <si>
    <t>26</t>
  </si>
  <si>
    <t>28</t>
  </si>
  <si>
    <t>35</t>
  </si>
  <si>
    <t>42</t>
  </si>
  <si>
    <t>44</t>
  </si>
  <si>
    <t>46</t>
  </si>
  <si>
    <t>48</t>
  </si>
  <si>
    <t>50</t>
  </si>
  <si>
    <t>51</t>
  </si>
  <si>
    <t>53</t>
  </si>
  <si>
    <t>54</t>
  </si>
  <si>
    <t>56</t>
  </si>
  <si>
    <t>57</t>
  </si>
  <si>
    <t>58</t>
  </si>
  <si>
    <t>Директор ООО "Первый"</t>
  </si>
  <si>
    <t>С.Б. Калинин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</si>
</sst>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b/>
      <sz val="20"/>
      <name val="Times New Roman"/>
      <family val="1"/>
      <charset val="204"/>
    </font>
    <font>
      <sz val="16"/>
      <name val="Arial"/>
      <family val="2"/>
      <charset val="204"/>
    </font>
    <font>
      <b/>
      <sz val="17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name val="Arial"/>
      <family val="2"/>
      <charset val="204"/>
    </font>
    <font>
      <sz val="18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8"/>
      <name val="Arial"/>
      <family val="2"/>
      <charset val="204"/>
    </font>
    <font>
      <sz val="18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vertical="top" wrapText="1"/>
    </xf>
    <xf numFmtId="0" fontId="4" fillId="0" borderId="0" xfId="0" applyFont="1" applyAlignment="1">
      <alignment vertical="center"/>
    </xf>
    <xf numFmtId="1" fontId="5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 wrapText="1"/>
    </xf>
    <xf numFmtId="1" fontId="7" fillId="0" borderId="0" xfId="0" applyNumberFormat="1" applyFont="1"/>
    <xf numFmtId="1" fontId="5" fillId="2" borderId="2" xfId="0" applyNumberFormat="1" applyFont="1" applyFill="1" applyBorder="1" applyAlignment="1">
      <alignment horizontal="center"/>
    </xf>
    <xf numFmtId="1" fontId="6" fillId="2" borderId="0" xfId="0" applyNumberFormat="1" applyFont="1" applyFill="1"/>
    <xf numFmtId="0" fontId="8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10" fillId="0" borderId="0" xfId="0" applyFont="1"/>
    <xf numFmtId="43" fontId="11" fillId="0" borderId="0" xfId="1" applyFont="1" applyBorder="1"/>
    <xf numFmtId="0" fontId="8" fillId="2" borderId="0" xfId="0" applyFont="1" applyFill="1"/>
    <xf numFmtId="0" fontId="8" fillId="2" borderId="0" xfId="2" applyFont="1" applyFill="1"/>
    <xf numFmtId="0" fontId="0" fillId="3" borderId="0" xfId="0" applyFill="1"/>
    <xf numFmtId="0" fontId="0" fillId="4" borderId="0" xfId="0" applyFill="1"/>
    <xf numFmtId="0" fontId="12" fillId="0" borderId="0" xfId="0" applyFont="1"/>
    <xf numFmtId="1" fontId="8" fillId="2" borderId="2" xfId="0" applyNumberFormat="1" applyFont="1" applyFill="1" applyBorder="1"/>
    <xf numFmtId="1" fontId="8" fillId="2" borderId="2" xfId="0" applyNumberFormat="1" applyFont="1" applyFill="1" applyBorder="1" applyAlignment="1">
      <alignment horizontal="center"/>
    </xf>
    <xf numFmtId="2" fontId="8" fillId="2" borderId="2" xfId="0" applyNumberFormat="1" applyFont="1" applyFill="1" applyBorder="1" applyAlignment="1">
      <alignment horizontal="center"/>
    </xf>
    <xf numFmtId="1" fontId="13" fillId="2" borderId="2" xfId="0" applyNumberFormat="1" applyFont="1" applyFill="1" applyBorder="1"/>
    <xf numFmtId="1" fontId="13" fillId="2" borderId="2" xfId="0" applyNumberFormat="1" applyFont="1" applyFill="1" applyBorder="1" applyAlignment="1">
      <alignment horizontal="center"/>
    </xf>
    <xf numFmtId="2" fontId="13" fillId="2" borderId="2" xfId="0" applyNumberFormat="1" applyFont="1" applyFill="1" applyBorder="1" applyAlignment="1">
      <alignment horizontal="center"/>
    </xf>
    <xf numFmtId="1" fontId="13" fillId="0" borderId="2" xfId="0" applyNumberFormat="1" applyFont="1" applyBorder="1"/>
    <xf numFmtId="1" fontId="13" fillId="0" borderId="2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2" fontId="14" fillId="2" borderId="2" xfId="0" applyNumberFormat="1" applyFont="1" applyFill="1" applyBorder="1" applyAlignment="1">
      <alignment horizontal="center"/>
    </xf>
    <xf numFmtId="2" fontId="14" fillId="0" borderId="2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12" fillId="0" borderId="0" xfId="0" applyFont="1" applyFill="1"/>
    <xf numFmtId="1" fontId="13" fillId="0" borderId="2" xfId="0" applyNumberFormat="1" applyFont="1" applyFill="1" applyBorder="1"/>
    <xf numFmtId="1" fontId="13" fillId="0" borderId="2" xfId="0" applyNumberFormat="1" applyFont="1" applyFill="1" applyBorder="1" applyAlignment="1">
      <alignment horizontal="center"/>
    </xf>
    <xf numFmtId="2" fontId="13" fillId="0" borderId="2" xfId="0" applyNumberFormat="1" applyFont="1" applyFill="1" applyBorder="1" applyAlignment="1">
      <alignment horizontal="center"/>
    </xf>
    <xf numFmtId="2" fontId="14" fillId="0" borderId="2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2" xr:uid="{6B49101E-523C-4EA2-AEBF-981138ACAB74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104"/>
  <sheetViews>
    <sheetView tabSelected="1" topLeftCell="H1" zoomScale="53" zoomScaleNormal="53" workbookViewId="0">
      <selection activeCell="V29" sqref="V29"/>
    </sheetView>
  </sheetViews>
  <sheetFormatPr defaultRowHeight="15" outlineLevelCol="1" x14ac:dyDescent="0.25"/>
  <cols>
    <col min="1" max="1" width="5.140625" customWidth="1"/>
    <col min="2" max="2" width="39.7109375" customWidth="1"/>
    <col min="3" max="3" width="10.28515625" customWidth="1"/>
    <col min="4" max="4" width="13.85546875" customWidth="1"/>
    <col min="5" max="5" width="13.85546875" style="15" customWidth="1" outlineLevel="1"/>
    <col min="6" max="6" width="19.5703125" style="15" customWidth="1" outlineLevel="1"/>
    <col min="7" max="7" width="16.42578125" style="15" customWidth="1" outlineLevel="1"/>
    <col min="8" max="8" width="18.7109375" style="15" customWidth="1" outlineLevel="1"/>
    <col min="9" max="9" width="17.28515625" style="15" customWidth="1" outlineLevel="1"/>
    <col min="10" max="10" width="14" style="15" customWidth="1" outlineLevel="1"/>
    <col min="11" max="11" width="23.28515625" style="15" customWidth="1" outlineLevel="1"/>
    <col min="12" max="12" width="14" style="15" customWidth="1" outlineLevel="1"/>
    <col min="13" max="13" width="16.42578125" style="15" customWidth="1" outlineLevel="1"/>
    <col min="14" max="14" width="12.28515625" style="15" customWidth="1" outlineLevel="1"/>
    <col min="15" max="15" width="24.28515625" style="15" customWidth="1" outlineLevel="1"/>
    <col min="16" max="16" width="18.5703125" style="15" customWidth="1" outlineLevel="1"/>
    <col min="17" max="17" width="18.85546875" style="15" customWidth="1" outlineLevel="1"/>
    <col min="18" max="18" width="14.7109375" style="15" customWidth="1" outlineLevel="1"/>
    <col min="19" max="19" width="25.7109375" style="15" customWidth="1" outlineLevel="1"/>
    <col min="20" max="20" width="17" style="15" customWidth="1" outlineLevel="1"/>
    <col min="21" max="21" width="16.28515625" style="15" customWidth="1" outlineLevel="1"/>
    <col min="22" max="22" width="19.5703125" style="16" customWidth="1"/>
    <col min="247" max="247" width="5.140625" customWidth="1"/>
    <col min="248" max="248" width="39.7109375" customWidth="1"/>
    <col min="249" max="249" width="10.28515625" customWidth="1"/>
    <col min="250" max="251" width="13.85546875" customWidth="1"/>
    <col min="252" max="252" width="19.5703125" customWidth="1"/>
    <col min="253" max="253" width="16.42578125" customWidth="1"/>
    <col min="254" max="254" width="18.7109375" customWidth="1"/>
    <col min="255" max="255" width="17.28515625" customWidth="1"/>
    <col min="256" max="256" width="14" customWidth="1"/>
    <col min="257" max="257" width="23.28515625" customWidth="1"/>
    <col min="258" max="258" width="14" customWidth="1"/>
    <col min="259" max="259" width="16.42578125" customWidth="1"/>
    <col min="260" max="260" width="12.28515625" customWidth="1"/>
    <col min="261" max="261" width="24.28515625" customWidth="1"/>
    <col min="262" max="262" width="18.5703125" customWidth="1"/>
    <col min="263" max="263" width="18.85546875" customWidth="1"/>
    <col min="264" max="264" width="14.7109375" customWidth="1"/>
    <col min="265" max="265" width="25.7109375" customWidth="1"/>
    <col min="266" max="266" width="17" customWidth="1"/>
    <col min="267" max="267" width="16.28515625" customWidth="1"/>
    <col min="268" max="271" width="19.5703125" customWidth="1"/>
    <col min="503" max="503" width="5.140625" customWidth="1"/>
    <col min="504" max="504" width="39.7109375" customWidth="1"/>
    <col min="505" max="505" width="10.28515625" customWidth="1"/>
    <col min="506" max="507" width="13.85546875" customWidth="1"/>
    <col min="508" max="508" width="19.5703125" customWidth="1"/>
    <col min="509" max="509" width="16.42578125" customWidth="1"/>
    <col min="510" max="510" width="18.7109375" customWidth="1"/>
    <col min="511" max="511" width="17.28515625" customWidth="1"/>
    <col min="512" max="512" width="14" customWidth="1"/>
    <col min="513" max="513" width="23.28515625" customWidth="1"/>
    <col min="514" max="514" width="14" customWidth="1"/>
    <col min="515" max="515" width="16.42578125" customWidth="1"/>
    <col min="516" max="516" width="12.28515625" customWidth="1"/>
    <col min="517" max="517" width="24.28515625" customWidth="1"/>
    <col min="518" max="518" width="18.5703125" customWidth="1"/>
    <col min="519" max="519" width="18.85546875" customWidth="1"/>
    <col min="520" max="520" width="14.7109375" customWidth="1"/>
    <col min="521" max="521" width="25.7109375" customWidth="1"/>
    <col min="522" max="522" width="17" customWidth="1"/>
    <col min="523" max="523" width="16.28515625" customWidth="1"/>
    <col min="524" max="527" width="19.5703125" customWidth="1"/>
    <col min="759" max="759" width="5.140625" customWidth="1"/>
    <col min="760" max="760" width="39.7109375" customWidth="1"/>
    <col min="761" max="761" width="10.28515625" customWidth="1"/>
    <col min="762" max="763" width="13.85546875" customWidth="1"/>
    <col min="764" max="764" width="19.5703125" customWidth="1"/>
    <col min="765" max="765" width="16.42578125" customWidth="1"/>
    <col min="766" max="766" width="18.7109375" customWidth="1"/>
    <col min="767" max="767" width="17.28515625" customWidth="1"/>
    <col min="768" max="768" width="14" customWidth="1"/>
    <col min="769" max="769" width="23.28515625" customWidth="1"/>
    <col min="770" max="770" width="14" customWidth="1"/>
    <col min="771" max="771" width="16.42578125" customWidth="1"/>
    <col min="772" max="772" width="12.28515625" customWidth="1"/>
    <col min="773" max="773" width="24.28515625" customWidth="1"/>
    <col min="774" max="774" width="18.5703125" customWidth="1"/>
    <col min="775" max="775" width="18.85546875" customWidth="1"/>
    <col min="776" max="776" width="14.7109375" customWidth="1"/>
    <col min="777" max="777" width="25.7109375" customWidth="1"/>
    <col min="778" max="778" width="17" customWidth="1"/>
    <col min="779" max="779" width="16.28515625" customWidth="1"/>
    <col min="780" max="783" width="19.5703125" customWidth="1"/>
    <col min="1015" max="1015" width="5.140625" customWidth="1"/>
    <col min="1016" max="1016" width="39.7109375" customWidth="1"/>
    <col min="1017" max="1017" width="10.28515625" customWidth="1"/>
    <col min="1018" max="1019" width="13.85546875" customWidth="1"/>
    <col min="1020" max="1020" width="19.5703125" customWidth="1"/>
    <col min="1021" max="1021" width="16.42578125" customWidth="1"/>
    <col min="1022" max="1022" width="18.7109375" customWidth="1"/>
    <col min="1023" max="1023" width="17.28515625" customWidth="1"/>
    <col min="1024" max="1024" width="14" customWidth="1"/>
    <col min="1025" max="1025" width="23.28515625" customWidth="1"/>
    <col min="1026" max="1026" width="14" customWidth="1"/>
    <col min="1027" max="1027" width="16.42578125" customWidth="1"/>
    <col min="1028" max="1028" width="12.28515625" customWidth="1"/>
    <col min="1029" max="1029" width="24.28515625" customWidth="1"/>
    <col min="1030" max="1030" width="18.5703125" customWidth="1"/>
    <col min="1031" max="1031" width="18.85546875" customWidth="1"/>
    <col min="1032" max="1032" width="14.7109375" customWidth="1"/>
    <col min="1033" max="1033" width="25.7109375" customWidth="1"/>
    <col min="1034" max="1034" width="17" customWidth="1"/>
    <col min="1035" max="1035" width="16.28515625" customWidth="1"/>
    <col min="1036" max="1039" width="19.5703125" customWidth="1"/>
    <col min="1271" max="1271" width="5.140625" customWidth="1"/>
    <col min="1272" max="1272" width="39.7109375" customWidth="1"/>
    <col min="1273" max="1273" width="10.28515625" customWidth="1"/>
    <col min="1274" max="1275" width="13.85546875" customWidth="1"/>
    <col min="1276" max="1276" width="19.5703125" customWidth="1"/>
    <col min="1277" max="1277" width="16.42578125" customWidth="1"/>
    <col min="1278" max="1278" width="18.7109375" customWidth="1"/>
    <col min="1279" max="1279" width="17.28515625" customWidth="1"/>
    <col min="1280" max="1280" width="14" customWidth="1"/>
    <col min="1281" max="1281" width="23.28515625" customWidth="1"/>
    <col min="1282" max="1282" width="14" customWidth="1"/>
    <col min="1283" max="1283" width="16.42578125" customWidth="1"/>
    <col min="1284" max="1284" width="12.28515625" customWidth="1"/>
    <col min="1285" max="1285" width="24.28515625" customWidth="1"/>
    <col min="1286" max="1286" width="18.5703125" customWidth="1"/>
    <col min="1287" max="1287" width="18.85546875" customWidth="1"/>
    <col min="1288" max="1288" width="14.7109375" customWidth="1"/>
    <col min="1289" max="1289" width="25.7109375" customWidth="1"/>
    <col min="1290" max="1290" width="17" customWidth="1"/>
    <col min="1291" max="1291" width="16.28515625" customWidth="1"/>
    <col min="1292" max="1295" width="19.5703125" customWidth="1"/>
    <col min="1527" max="1527" width="5.140625" customWidth="1"/>
    <col min="1528" max="1528" width="39.7109375" customWidth="1"/>
    <col min="1529" max="1529" width="10.28515625" customWidth="1"/>
    <col min="1530" max="1531" width="13.85546875" customWidth="1"/>
    <col min="1532" max="1532" width="19.5703125" customWidth="1"/>
    <col min="1533" max="1533" width="16.42578125" customWidth="1"/>
    <col min="1534" max="1534" width="18.7109375" customWidth="1"/>
    <col min="1535" max="1535" width="17.28515625" customWidth="1"/>
    <col min="1536" max="1536" width="14" customWidth="1"/>
    <col min="1537" max="1537" width="23.28515625" customWidth="1"/>
    <col min="1538" max="1538" width="14" customWidth="1"/>
    <col min="1539" max="1539" width="16.42578125" customWidth="1"/>
    <col min="1540" max="1540" width="12.28515625" customWidth="1"/>
    <col min="1541" max="1541" width="24.28515625" customWidth="1"/>
    <col min="1542" max="1542" width="18.5703125" customWidth="1"/>
    <col min="1543" max="1543" width="18.85546875" customWidth="1"/>
    <col min="1544" max="1544" width="14.7109375" customWidth="1"/>
    <col min="1545" max="1545" width="25.7109375" customWidth="1"/>
    <col min="1546" max="1546" width="17" customWidth="1"/>
    <col min="1547" max="1547" width="16.28515625" customWidth="1"/>
    <col min="1548" max="1551" width="19.5703125" customWidth="1"/>
    <col min="1783" max="1783" width="5.140625" customWidth="1"/>
    <col min="1784" max="1784" width="39.7109375" customWidth="1"/>
    <col min="1785" max="1785" width="10.28515625" customWidth="1"/>
    <col min="1786" max="1787" width="13.85546875" customWidth="1"/>
    <col min="1788" max="1788" width="19.5703125" customWidth="1"/>
    <col min="1789" max="1789" width="16.42578125" customWidth="1"/>
    <col min="1790" max="1790" width="18.7109375" customWidth="1"/>
    <col min="1791" max="1791" width="17.28515625" customWidth="1"/>
    <col min="1792" max="1792" width="14" customWidth="1"/>
    <col min="1793" max="1793" width="23.28515625" customWidth="1"/>
    <col min="1794" max="1794" width="14" customWidth="1"/>
    <col min="1795" max="1795" width="16.42578125" customWidth="1"/>
    <col min="1796" max="1796" width="12.28515625" customWidth="1"/>
    <col min="1797" max="1797" width="24.28515625" customWidth="1"/>
    <col min="1798" max="1798" width="18.5703125" customWidth="1"/>
    <col min="1799" max="1799" width="18.85546875" customWidth="1"/>
    <col min="1800" max="1800" width="14.7109375" customWidth="1"/>
    <col min="1801" max="1801" width="25.7109375" customWidth="1"/>
    <col min="1802" max="1802" width="17" customWidth="1"/>
    <col min="1803" max="1803" width="16.28515625" customWidth="1"/>
    <col min="1804" max="1807" width="19.5703125" customWidth="1"/>
    <col min="2039" max="2039" width="5.140625" customWidth="1"/>
    <col min="2040" max="2040" width="39.7109375" customWidth="1"/>
    <col min="2041" max="2041" width="10.28515625" customWidth="1"/>
    <col min="2042" max="2043" width="13.85546875" customWidth="1"/>
    <col min="2044" max="2044" width="19.5703125" customWidth="1"/>
    <col min="2045" max="2045" width="16.42578125" customWidth="1"/>
    <col min="2046" max="2046" width="18.7109375" customWidth="1"/>
    <col min="2047" max="2047" width="17.28515625" customWidth="1"/>
    <col min="2048" max="2048" width="14" customWidth="1"/>
    <col min="2049" max="2049" width="23.28515625" customWidth="1"/>
    <col min="2050" max="2050" width="14" customWidth="1"/>
    <col min="2051" max="2051" width="16.42578125" customWidth="1"/>
    <col min="2052" max="2052" width="12.28515625" customWidth="1"/>
    <col min="2053" max="2053" width="24.28515625" customWidth="1"/>
    <col min="2054" max="2054" width="18.5703125" customWidth="1"/>
    <col min="2055" max="2055" width="18.85546875" customWidth="1"/>
    <col min="2056" max="2056" width="14.7109375" customWidth="1"/>
    <col min="2057" max="2057" width="25.7109375" customWidth="1"/>
    <col min="2058" max="2058" width="17" customWidth="1"/>
    <col min="2059" max="2059" width="16.28515625" customWidth="1"/>
    <col min="2060" max="2063" width="19.5703125" customWidth="1"/>
    <col min="2295" max="2295" width="5.140625" customWidth="1"/>
    <col min="2296" max="2296" width="39.7109375" customWidth="1"/>
    <col min="2297" max="2297" width="10.28515625" customWidth="1"/>
    <col min="2298" max="2299" width="13.85546875" customWidth="1"/>
    <col min="2300" max="2300" width="19.5703125" customWidth="1"/>
    <col min="2301" max="2301" width="16.42578125" customWidth="1"/>
    <col min="2302" max="2302" width="18.7109375" customWidth="1"/>
    <col min="2303" max="2303" width="17.28515625" customWidth="1"/>
    <col min="2304" max="2304" width="14" customWidth="1"/>
    <col min="2305" max="2305" width="23.28515625" customWidth="1"/>
    <col min="2306" max="2306" width="14" customWidth="1"/>
    <col min="2307" max="2307" width="16.42578125" customWidth="1"/>
    <col min="2308" max="2308" width="12.28515625" customWidth="1"/>
    <col min="2309" max="2309" width="24.28515625" customWidth="1"/>
    <col min="2310" max="2310" width="18.5703125" customWidth="1"/>
    <col min="2311" max="2311" width="18.85546875" customWidth="1"/>
    <col min="2312" max="2312" width="14.7109375" customWidth="1"/>
    <col min="2313" max="2313" width="25.7109375" customWidth="1"/>
    <col min="2314" max="2314" width="17" customWidth="1"/>
    <col min="2315" max="2315" width="16.28515625" customWidth="1"/>
    <col min="2316" max="2319" width="19.5703125" customWidth="1"/>
    <col min="2551" max="2551" width="5.140625" customWidth="1"/>
    <col min="2552" max="2552" width="39.7109375" customWidth="1"/>
    <col min="2553" max="2553" width="10.28515625" customWidth="1"/>
    <col min="2554" max="2555" width="13.85546875" customWidth="1"/>
    <col min="2556" max="2556" width="19.5703125" customWidth="1"/>
    <col min="2557" max="2557" width="16.42578125" customWidth="1"/>
    <col min="2558" max="2558" width="18.7109375" customWidth="1"/>
    <col min="2559" max="2559" width="17.28515625" customWidth="1"/>
    <col min="2560" max="2560" width="14" customWidth="1"/>
    <col min="2561" max="2561" width="23.28515625" customWidth="1"/>
    <col min="2562" max="2562" width="14" customWidth="1"/>
    <col min="2563" max="2563" width="16.42578125" customWidth="1"/>
    <col min="2564" max="2564" width="12.28515625" customWidth="1"/>
    <col min="2565" max="2565" width="24.28515625" customWidth="1"/>
    <col min="2566" max="2566" width="18.5703125" customWidth="1"/>
    <col min="2567" max="2567" width="18.85546875" customWidth="1"/>
    <col min="2568" max="2568" width="14.7109375" customWidth="1"/>
    <col min="2569" max="2569" width="25.7109375" customWidth="1"/>
    <col min="2570" max="2570" width="17" customWidth="1"/>
    <col min="2571" max="2571" width="16.28515625" customWidth="1"/>
    <col min="2572" max="2575" width="19.5703125" customWidth="1"/>
    <col min="2807" max="2807" width="5.140625" customWidth="1"/>
    <col min="2808" max="2808" width="39.7109375" customWidth="1"/>
    <col min="2809" max="2809" width="10.28515625" customWidth="1"/>
    <col min="2810" max="2811" width="13.85546875" customWidth="1"/>
    <col min="2812" max="2812" width="19.5703125" customWidth="1"/>
    <col min="2813" max="2813" width="16.42578125" customWidth="1"/>
    <col min="2814" max="2814" width="18.7109375" customWidth="1"/>
    <col min="2815" max="2815" width="17.28515625" customWidth="1"/>
    <col min="2816" max="2816" width="14" customWidth="1"/>
    <col min="2817" max="2817" width="23.28515625" customWidth="1"/>
    <col min="2818" max="2818" width="14" customWidth="1"/>
    <col min="2819" max="2819" width="16.42578125" customWidth="1"/>
    <col min="2820" max="2820" width="12.28515625" customWidth="1"/>
    <col min="2821" max="2821" width="24.28515625" customWidth="1"/>
    <col min="2822" max="2822" width="18.5703125" customWidth="1"/>
    <col min="2823" max="2823" width="18.85546875" customWidth="1"/>
    <col min="2824" max="2824" width="14.7109375" customWidth="1"/>
    <col min="2825" max="2825" width="25.7109375" customWidth="1"/>
    <col min="2826" max="2826" width="17" customWidth="1"/>
    <col min="2827" max="2827" width="16.28515625" customWidth="1"/>
    <col min="2828" max="2831" width="19.5703125" customWidth="1"/>
    <col min="3063" max="3063" width="5.140625" customWidth="1"/>
    <col min="3064" max="3064" width="39.7109375" customWidth="1"/>
    <col min="3065" max="3065" width="10.28515625" customWidth="1"/>
    <col min="3066" max="3067" width="13.85546875" customWidth="1"/>
    <col min="3068" max="3068" width="19.5703125" customWidth="1"/>
    <col min="3069" max="3069" width="16.42578125" customWidth="1"/>
    <col min="3070" max="3070" width="18.7109375" customWidth="1"/>
    <col min="3071" max="3071" width="17.28515625" customWidth="1"/>
    <col min="3072" max="3072" width="14" customWidth="1"/>
    <col min="3073" max="3073" width="23.28515625" customWidth="1"/>
    <col min="3074" max="3074" width="14" customWidth="1"/>
    <col min="3075" max="3075" width="16.42578125" customWidth="1"/>
    <col min="3076" max="3076" width="12.28515625" customWidth="1"/>
    <col min="3077" max="3077" width="24.28515625" customWidth="1"/>
    <col min="3078" max="3078" width="18.5703125" customWidth="1"/>
    <col min="3079" max="3079" width="18.85546875" customWidth="1"/>
    <col min="3080" max="3080" width="14.7109375" customWidth="1"/>
    <col min="3081" max="3081" width="25.7109375" customWidth="1"/>
    <col min="3082" max="3082" width="17" customWidth="1"/>
    <col min="3083" max="3083" width="16.28515625" customWidth="1"/>
    <col min="3084" max="3087" width="19.5703125" customWidth="1"/>
    <col min="3319" max="3319" width="5.140625" customWidth="1"/>
    <col min="3320" max="3320" width="39.7109375" customWidth="1"/>
    <col min="3321" max="3321" width="10.28515625" customWidth="1"/>
    <col min="3322" max="3323" width="13.85546875" customWidth="1"/>
    <col min="3324" max="3324" width="19.5703125" customWidth="1"/>
    <col min="3325" max="3325" width="16.42578125" customWidth="1"/>
    <col min="3326" max="3326" width="18.7109375" customWidth="1"/>
    <col min="3327" max="3327" width="17.28515625" customWidth="1"/>
    <col min="3328" max="3328" width="14" customWidth="1"/>
    <col min="3329" max="3329" width="23.28515625" customWidth="1"/>
    <col min="3330" max="3330" width="14" customWidth="1"/>
    <col min="3331" max="3331" width="16.42578125" customWidth="1"/>
    <col min="3332" max="3332" width="12.28515625" customWidth="1"/>
    <col min="3333" max="3333" width="24.28515625" customWidth="1"/>
    <col min="3334" max="3334" width="18.5703125" customWidth="1"/>
    <col min="3335" max="3335" width="18.85546875" customWidth="1"/>
    <col min="3336" max="3336" width="14.7109375" customWidth="1"/>
    <col min="3337" max="3337" width="25.7109375" customWidth="1"/>
    <col min="3338" max="3338" width="17" customWidth="1"/>
    <col min="3339" max="3339" width="16.28515625" customWidth="1"/>
    <col min="3340" max="3343" width="19.5703125" customWidth="1"/>
    <col min="3575" max="3575" width="5.140625" customWidth="1"/>
    <col min="3576" max="3576" width="39.7109375" customWidth="1"/>
    <col min="3577" max="3577" width="10.28515625" customWidth="1"/>
    <col min="3578" max="3579" width="13.85546875" customWidth="1"/>
    <col min="3580" max="3580" width="19.5703125" customWidth="1"/>
    <col min="3581" max="3581" width="16.42578125" customWidth="1"/>
    <col min="3582" max="3582" width="18.7109375" customWidth="1"/>
    <col min="3583" max="3583" width="17.28515625" customWidth="1"/>
    <col min="3584" max="3584" width="14" customWidth="1"/>
    <col min="3585" max="3585" width="23.28515625" customWidth="1"/>
    <col min="3586" max="3586" width="14" customWidth="1"/>
    <col min="3587" max="3587" width="16.42578125" customWidth="1"/>
    <col min="3588" max="3588" width="12.28515625" customWidth="1"/>
    <col min="3589" max="3589" width="24.28515625" customWidth="1"/>
    <col min="3590" max="3590" width="18.5703125" customWidth="1"/>
    <col min="3591" max="3591" width="18.85546875" customWidth="1"/>
    <col min="3592" max="3592" width="14.7109375" customWidth="1"/>
    <col min="3593" max="3593" width="25.7109375" customWidth="1"/>
    <col min="3594" max="3594" width="17" customWidth="1"/>
    <col min="3595" max="3595" width="16.28515625" customWidth="1"/>
    <col min="3596" max="3599" width="19.5703125" customWidth="1"/>
    <col min="3831" max="3831" width="5.140625" customWidth="1"/>
    <col min="3832" max="3832" width="39.7109375" customWidth="1"/>
    <col min="3833" max="3833" width="10.28515625" customWidth="1"/>
    <col min="3834" max="3835" width="13.85546875" customWidth="1"/>
    <col min="3836" max="3836" width="19.5703125" customWidth="1"/>
    <col min="3837" max="3837" width="16.42578125" customWidth="1"/>
    <col min="3838" max="3838" width="18.7109375" customWidth="1"/>
    <col min="3839" max="3839" width="17.28515625" customWidth="1"/>
    <col min="3840" max="3840" width="14" customWidth="1"/>
    <col min="3841" max="3841" width="23.28515625" customWidth="1"/>
    <col min="3842" max="3842" width="14" customWidth="1"/>
    <col min="3843" max="3843" width="16.42578125" customWidth="1"/>
    <col min="3844" max="3844" width="12.28515625" customWidth="1"/>
    <col min="3845" max="3845" width="24.28515625" customWidth="1"/>
    <col min="3846" max="3846" width="18.5703125" customWidth="1"/>
    <col min="3847" max="3847" width="18.85546875" customWidth="1"/>
    <col min="3848" max="3848" width="14.7109375" customWidth="1"/>
    <col min="3849" max="3849" width="25.7109375" customWidth="1"/>
    <col min="3850" max="3850" width="17" customWidth="1"/>
    <col min="3851" max="3851" width="16.28515625" customWidth="1"/>
    <col min="3852" max="3855" width="19.5703125" customWidth="1"/>
    <col min="4087" max="4087" width="5.140625" customWidth="1"/>
    <col min="4088" max="4088" width="39.7109375" customWidth="1"/>
    <col min="4089" max="4089" width="10.28515625" customWidth="1"/>
    <col min="4090" max="4091" width="13.85546875" customWidth="1"/>
    <col min="4092" max="4092" width="19.5703125" customWidth="1"/>
    <col min="4093" max="4093" width="16.42578125" customWidth="1"/>
    <col min="4094" max="4094" width="18.7109375" customWidth="1"/>
    <col min="4095" max="4095" width="17.28515625" customWidth="1"/>
    <col min="4096" max="4096" width="14" customWidth="1"/>
    <col min="4097" max="4097" width="23.28515625" customWidth="1"/>
    <col min="4098" max="4098" width="14" customWidth="1"/>
    <col min="4099" max="4099" width="16.42578125" customWidth="1"/>
    <col min="4100" max="4100" width="12.28515625" customWidth="1"/>
    <col min="4101" max="4101" width="24.28515625" customWidth="1"/>
    <col min="4102" max="4102" width="18.5703125" customWidth="1"/>
    <col min="4103" max="4103" width="18.85546875" customWidth="1"/>
    <col min="4104" max="4104" width="14.7109375" customWidth="1"/>
    <col min="4105" max="4105" width="25.7109375" customWidth="1"/>
    <col min="4106" max="4106" width="17" customWidth="1"/>
    <col min="4107" max="4107" width="16.28515625" customWidth="1"/>
    <col min="4108" max="4111" width="19.5703125" customWidth="1"/>
    <col min="4343" max="4343" width="5.140625" customWidth="1"/>
    <col min="4344" max="4344" width="39.7109375" customWidth="1"/>
    <col min="4345" max="4345" width="10.28515625" customWidth="1"/>
    <col min="4346" max="4347" width="13.85546875" customWidth="1"/>
    <col min="4348" max="4348" width="19.5703125" customWidth="1"/>
    <col min="4349" max="4349" width="16.42578125" customWidth="1"/>
    <col min="4350" max="4350" width="18.7109375" customWidth="1"/>
    <col min="4351" max="4351" width="17.28515625" customWidth="1"/>
    <col min="4352" max="4352" width="14" customWidth="1"/>
    <col min="4353" max="4353" width="23.28515625" customWidth="1"/>
    <col min="4354" max="4354" width="14" customWidth="1"/>
    <col min="4355" max="4355" width="16.42578125" customWidth="1"/>
    <col min="4356" max="4356" width="12.28515625" customWidth="1"/>
    <col min="4357" max="4357" width="24.28515625" customWidth="1"/>
    <col min="4358" max="4358" width="18.5703125" customWidth="1"/>
    <col min="4359" max="4359" width="18.85546875" customWidth="1"/>
    <col min="4360" max="4360" width="14.7109375" customWidth="1"/>
    <col min="4361" max="4361" width="25.7109375" customWidth="1"/>
    <col min="4362" max="4362" width="17" customWidth="1"/>
    <col min="4363" max="4363" width="16.28515625" customWidth="1"/>
    <col min="4364" max="4367" width="19.5703125" customWidth="1"/>
    <col min="4599" max="4599" width="5.140625" customWidth="1"/>
    <col min="4600" max="4600" width="39.7109375" customWidth="1"/>
    <col min="4601" max="4601" width="10.28515625" customWidth="1"/>
    <col min="4602" max="4603" width="13.85546875" customWidth="1"/>
    <col min="4604" max="4604" width="19.5703125" customWidth="1"/>
    <col min="4605" max="4605" width="16.42578125" customWidth="1"/>
    <col min="4606" max="4606" width="18.7109375" customWidth="1"/>
    <col min="4607" max="4607" width="17.28515625" customWidth="1"/>
    <col min="4608" max="4608" width="14" customWidth="1"/>
    <col min="4609" max="4609" width="23.28515625" customWidth="1"/>
    <col min="4610" max="4610" width="14" customWidth="1"/>
    <col min="4611" max="4611" width="16.42578125" customWidth="1"/>
    <col min="4612" max="4612" width="12.28515625" customWidth="1"/>
    <col min="4613" max="4613" width="24.28515625" customWidth="1"/>
    <col min="4614" max="4614" width="18.5703125" customWidth="1"/>
    <col min="4615" max="4615" width="18.85546875" customWidth="1"/>
    <col min="4616" max="4616" width="14.7109375" customWidth="1"/>
    <col min="4617" max="4617" width="25.7109375" customWidth="1"/>
    <col min="4618" max="4618" width="17" customWidth="1"/>
    <col min="4619" max="4619" width="16.28515625" customWidth="1"/>
    <col min="4620" max="4623" width="19.5703125" customWidth="1"/>
    <col min="4855" max="4855" width="5.140625" customWidth="1"/>
    <col min="4856" max="4856" width="39.7109375" customWidth="1"/>
    <col min="4857" max="4857" width="10.28515625" customWidth="1"/>
    <col min="4858" max="4859" width="13.85546875" customWidth="1"/>
    <col min="4860" max="4860" width="19.5703125" customWidth="1"/>
    <col min="4861" max="4861" width="16.42578125" customWidth="1"/>
    <col min="4862" max="4862" width="18.7109375" customWidth="1"/>
    <col min="4863" max="4863" width="17.28515625" customWidth="1"/>
    <col min="4864" max="4864" width="14" customWidth="1"/>
    <col min="4865" max="4865" width="23.28515625" customWidth="1"/>
    <col min="4866" max="4866" width="14" customWidth="1"/>
    <col min="4867" max="4867" width="16.42578125" customWidth="1"/>
    <col min="4868" max="4868" width="12.28515625" customWidth="1"/>
    <col min="4869" max="4869" width="24.28515625" customWidth="1"/>
    <col min="4870" max="4870" width="18.5703125" customWidth="1"/>
    <col min="4871" max="4871" width="18.85546875" customWidth="1"/>
    <col min="4872" max="4872" width="14.7109375" customWidth="1"/>
    <col min="4873" max="4873" width="25.7109375" customWidth="1"/>
    <col min="4874" max="4874" width="17" customWidth="1"/>
    <col min="4875" max="4875" width="16.28515625" customWidth="1"/>
    <col min="4876" max="4879" width="19.5703125" customWidth="1"/>
    <col min="5111" max="5111" width="5.140625" customWidth="1"/>
    <col min="5112" max="5112" width="39.7109375" customWidth="1"/>
    <col min="5113" max="5113" width="10.28515625" customWidth="1"/>
    <col min="5114" max="5115" width="13.85546875" customWidth="1"/>
    <col min="5116" max="5116" width="19.5703125" customWidth="1"/>
    <col min="5117" max="5117" width="16.42578125" customWidth="1"/>
    <col min="5118" max="5118" width="18.7109375" customWidth="1"/>
    <col min="5119" max="5119" width="17.28515625" customWidth="1"/>
    <col min="5120" max="5120" width="14" customWidth="1"/>
    <col min="5121" max="5121" width="23.28515625" customWidth="1"/>
    <col min="5122" max="5122" width="14" customWidth="1"/>
    <col min="5123" max="5123" width="16.42578125" customWidth="1"/>
    <col min="5124" max="5124" width="12.28515625" customWidth="1"/>
    <col min="5125" max="5125" width="24.28515625" customWidth="1"/>
    <col min="5126" max="5126" width="18.5703125" customWidth="1"/>
    <col min="5127" max="5127" width="18.85546875" customWidth="1"/>
    <col min="5128" max="5128" width="14.7109375" customWidth="1"/>
    <col min="5129" max="5129" width="25.7109375" customWidth="1"/>
    <col min="5130" max="5130" width="17" customWidth="1"/>
    <col min="5131" max="5131" width="16.28515625" customWidth="1"/>
    <col min="5132" max="5135" width="19.5703125" customWidth="1"/>
    <col min="5367" max="5367" width="5.140625" customWidth="1"/>
    <col min="5368" max="5368" width="39.7109375" customWidth="1"/>
    <col min="5369" max="5369" width="10.28515625" customWidth="1"/>
    <col min="5370" max="5371" width="13.85546875" customWidth="1"/>
    <col min="5372" max="5372" width="19.5703125" customWidth="1"/>
    <col min="5373" max="5373" width="16.42578125" customWidth="1"/>
    <col min="5374" max="5374" width="18.7109375" customWidth="1"/>
    <col min="5375" max="5375" width="17.28515625" customWidth="1"/>
    <col min="5376" max="5376" width="14" customWidth="1"/>
    <col min="5377" max="5377" width="23.28515625" customWidth="1"/>
    <col min="5378" max="5378" width="14" customWidth="1"/>
    <col min="5379" max="5379" width="16.42578125" customWidth="1"/>
    <col min="5380" max="5380" width="12.28515625" customWidth="1"/>
    <col min="5381" max="5381" width="24.28515625" customWidth="1"/>
    <col min="5382" max="5382" width="18.5703125" customWidth="1"/>
    <col min="5383" max="5383" width="18.85546875" customWidth="1"/>
    <col min="5384" max="5384" width="14.7109375" customWidth="1"/>
    <col min="5385" max="5385" width="25.7109375" customWidth="1"/>
    <col min="5386" max="5386" width="17" customWidth="1"/>
    <col min="5387" max="5387" width="16.28515625" customWidth="1"/>
    <col min="5388" max="5391" width="19.5703125" customWidth="1"/>
    <col min="5623" max="5623" width="5.140625" customWidth="1"/>
    <col min="5624" max="5624" width="39.7109375" customWidth="1"/>
    <col min="5625" max="5625" width="10.28515625" customWidth="1"/>
    <col min="5626" max="5627" width="13.85546875" customWidth="1"/>
    <col min="5628" max="5628" width="19.5703125" customWidth="1"/>
    <col min="5629" max="5629" width="16.42578125" customWidth="1"/>
    <col min="5630" max="5630" width="18.7109375" customWidth="1"/>
    <col min="5631" max="5631" width="17.28515625" customWidth="1"/>
    <col min="5632" max="5632" width="14" customWidth="1"/>
    <col min="5633" max="5633" width="23.28515625" customWidth="1"/>
    <col min="5634" max="5634" width="14" customWidth="1"/>
    <col min="5635" max="5635" width="16.42578125" customWidth="1"/>
    <col min="5636" max="5636" width="12.28515625" customWidth="1"/>
    <col min="5637" max="5637" width="24.28515625" customWidth="1"/>
    <col min="5638" max="5638" width="18.5703125" customWidth="1"/>
    <col min="5639" max="5639" width="18.85546875" customWidth="1"/>
    <col min="5640" max="5640" width="14.7109375" customWidth="1"/>
    <col min="5641" max="5641" width="25.7109375" customWidth="1"/>
    <col min="5642" max="5642" width="17" customWidth="1"/>
    <col min="5643" max="5643" width="16.28515625" customWidth="1"/>
    <col min="5644" max="5647" width="19.5703125" customWidth="1"/>
    <col min="5879" max="5879" width="5.140625" customWidth="1"/>
    <col min="5880" max="5880" width="39.7109375" customWidth="1"/>
    <col min="5881" max="5881" width="10.28515625" customWidth="1"/>
    <col min="5882" max="5883" width="13.85546875" customWidth="1"/>
    <col min="5884" max="5884" width="19.5703125" customWidth="1"/>
    <col min="5885" max="5885" width="16.42578125" customWidth="1"/>
    <col min="5886" max="5886" width="18.7109375" customWidth="1"/>
    <col min="5887" max="5887" width="17.28515625" customWidth="1"/>
    <col min="5888" max="5888" width="14" customWidth="1"/>
    <col min="5889" max="5889" width="23.28515625" customWidth="1"/>
    <col min="5890" max="5890" width="14" customWidth="1"/>
    <col min="5891" max="5891" width="16.42578125" customWidth="1"/>
    <col min="5892" max="5892" width="12.28515625" customWidth="1"/>
    <col min="5893" max="5893" width="24.28515625" customWidth="1"/>
    <col min="5894" max="5894" width="18.5703125" customWidth="1"/>
    <col min="5895" max="5895" width="18.85546875" customWidth="1"/>
    <col min="5896" max="5896" width="14.7109375" customWidth="1"/>
    <col min="5897" max="5897" width="25.7109375" customWidth="1"/>
    <col min="5898" max="5898" width="17" customWidth="1"/>
    <col min="5899" max="5899" width="16.28515625" customWidth="1"/>
    <col min="5900" max="5903" width="19.5703125" customWidth="1"/>
    <col min="6135" max="6135" width="5.140625" customWidth="1"/>
    <col min="6136" max="6136" width="39.7109375" customWidth="1"/>
    <col min="6137" max="6137" width="10.28515625" customWidth="1"/>
    <col min="6138" max="6139" width="13.85546875" customWidth="1"/>
    <col min="6140" max="6140" width="19.5703125" customWidth="1"/>
    <col min="6141" max="6141" width="16.42578125" customWidth="1"/>
    <col min="6142" max="6142" width="18.7109375" customWidth="1"/>
    <col min="6143" max="6143" width="17.28515625" customWidth="1"/>
    <col min="6144" max="6144" width="14" customWidth="1"/>
    <col min="6145" max="6145" width="23.28515625" customWidth="1"/>
    <col min="6146" max="6146" width="14" customWidth="1"/>
    <col min="6147" max="6147" width="16.42578125" customWidth="1"/>
    <col min="6148" max="6148" width="12.28515625" customWidth="1"/>
    <col min="6149" max="6149" width="24.28515625" customWidth="1"/>
    <col min="6150" max="6150" width="18.5703125" customWidth="1"/>
    <col min="6151" max="6151" width="18.85546875" customWidth="1"/>
    <col min="6152" max="6152" width="14.7109375" customWidth="1"/>
    <col min="6153" max="6153" width="25.7109375" customWidth="1"/>
    <col min="6154" max="6154" width="17" customWidth="1"/>
    <col min="6155" max="6155" width="16.28515625" customWidth="1"/>
    <col min="6156" max="6159" width="19.5703125" customWidth="1"/>
    <col min="6391" max="6391" width="5.140625" customWidth="1"/>
    <col min="6392" max="6392" width="39.7109375" customWidth="1"/>
    <col min="6393" max="6393" width="10.28515625" customWidth="1"/>
    <col min="6394" max="6395" width="13.85546875" customWidth="1"/>
    <col min="6396" max="6396" width="19.5703125" customWidth="1"/>
    <col min="6397" max="6397" width="16.42578125" customWidth="1"/>
    <col min="6398" max="6398" width="18.7109375" customWidth="1"/>
    <col min="6399" max="6399" width="17.28515625" customWidth="1"/>
    <col min="6400" max="6400" width="14" customWidth="1"/>
    <col min="6401" max="6401" width="23.28515625" customWidth="1"/>
    <col min="6402" max="6402" width="14" customWidth="1"/>
    <col min="6403" max="6403" width="16.42578125" customWidth="1"/>
    <col min="6404" max="6404" width="12.28515625" customWidth="1"/>
    <col min="6405" max="6405" width="24.28515625" customWidth="1"/>
    <col min="6406" max="6406" width="18.5703125" customWidth="1"/>
    <col min="6407" max="6407" width="18.85546875" customWidth="1"/>
    <col min="6408" max="6408" width="14.7109375" customWidth="1"/>
    <col min="6409" max="6409" width="25.7109375" customWidth="1"/>
    <col min="6410" max="6410" width="17" customWidth="1"/>
    <col min="6411" max="6411" width="16.28515625" customWidth="1"/>
    <col min="6412" max="6415" width="19.5703125" customWidth="1"/>
    <col min="6647" max="6647" width="5.140625" customWidth="1"/>
    <col min="6648" max="6648" width="39.7109375" customWidth="1"/>
    <col min="6649" max="6649" width="10.28515625" customWidth="1"/>
    <col min="6650" max="6651" width="13.85546875" customWidth="1"/>
    <col min="6652" max="6652" width="19.5703125" customWidth="1"/>
    <col min="6653" max="6653" width="16.42578125" customWidth="1"/>
    <col min="6654" max="6654" width="18.7109375" customWidth="1"/>
    <col min="6655" max="6655" width="17.28515625" customWidth="1"/>
    <col min="6656" max="6656" width="14" customWidth="1"/>
    <col min="6657" max="6657" width="23.28515625" customWidth="1"/>
    <col min="6658" max="6658" width="14" customWidth="1"/>
    <col min="6659" max="6659" width="16.42578125" customWidth="1"/>
    <col min="6660" max="6660" width="12.28515625" customWidth="1"/>
    <col min="6661" max="6661" width="24.28515625" customWidth="1"/>
    <col min="6662" max="6662" width="18.5703125" customWidth="1"/>
    <col min="6663" max="6663" width="18.85546875" customWidth="1"/>
    <col min="6664" max="6664" width="14.7109375" customWidth="1"/>
    <col min="6665" max="6665" width="25.7109375" customWidth="1"/>
    <col min="6666" max="6666" width="17" customWidth="1"/>
    <col min="6667" max="6667" width="16.28515625" customWidth="1"/>
    <col min="6668" max="6671" width="19.5703125" customWidth="1"/>
    <col min="6903" max="6903" width="5.140625" customWidth="1"/>
    <col min="6904" max="6904" width="39.7109375" customWidth="1"/>
    <col min="6905" max="6905" width="10.28515625" customWidth="1"/>
    <col min="6906" max="6907" width="13.85546875" customWidth="1"/>
    <col min="6908" max="6908" width="19.5703125" customWidth="1"/>
    <col min="6909" max="6909" width="16.42578125" customWidth="1"/>
    <col min="6910" max="6910" width="18.7109375" customWidth="1"/>
    <col min="6911" max="6911" width="17.28515625" customWidth="1"/>
    <col min="6912" max="6912" width="14" customWidth="1"/>
    <col min="6913" max="6913" width="23.28515625" customWidth="1"/>
    <col min="6914" max="6914" width="14" customWidth="1"/>
    <col min="6915" max="6915" width="16.42578125" customWidth="1"/>
    <col min="6916" max="6916" width="12.28515625" customWidth="1"/>
    <col min="6917" max="6917" width="24.28515625" customWidth="1"/>
    <col min="6918" max="6918" width="18.5703125" customWidth="1"/>
    <col min="6919" max="6919" width="18.85546875" customWidth="1"/>
    <col min="6920" max="6920" width="14.7109375" customWidth="1"/>
    <col min="6921" max="6921" width="25.7109375" customWidth="1"/>
    <col min="6922" max="6922" width="17" customWidth="1"/>
    <col min="6923" max="6923" width="16.28515625" customWidth="1"/>
    <col min="6924" max="6927" width="19.5703125" customWidth="1"/>
    <col min="7159" max="7159" width="5.140625" customWidth="1"/>
    <col min="7160" max="7160" width="39.7109375" customWidth="1"/>
    <col min="7161" max="7161" width="10.28515625" customWidth="1"/>
    <col min="7162" max="7163" width="13.85546875" customWidth="1"/>
    <col min="7164" max="7164" width="19.5703125" customWidth="1"/>
    <col min="7165" max="7165" width="16.42578125" customWidth="1"/>
    <col min="7166" max="7166" width="18.7109375" customWidth="1"/>
    <col min="7167" max="7167" width="17.28515625" customWidth="1"/>
    <col min="7168" max="7168" width="14" customWidth="1"/>
    <col min="7169" max="7169" width="23.28515625" customWidth="1"/>
    <col min="7170" max="7170" width="14" customWidth="1"/>
    <col min="7171" max="7171" width="16.42578125" customWidth="1"/>
    <col min="7172" max="7172" width="12.28515625" customWidth="1"/>
    <col min="7173" max="7173" width="24.28515625" customWidth="1"/>
    <col min="7174" max="7174" width="18.5703125" customWidth="1"/>
    <col min="7175" max="7175" width="18.85546875" customWidth="1"/>
    <col min="7176" max="7176" width="14.7109375" customWidth="1"/>
    <col min="7177" max="7177" width="25.7109375" customWidth="1"/>
    <col min="7178" max="7178" width="17" customWidth="1"/>
    <col min="7179" max="7179" width="16.28515625" customWidth="1"/>
    <col min="7180" max="7183" width="19.5703125" customWidth="1"/>
    <col min="7415" max="7415" width="5.140625" customWidth="1"/>
    <col min="7416" max="7416" width="39.7109375" customWidth="1"/>
    <col min="7417" max="7417" width="10.28515625" customWidth="1"/>
    <col min="7418" max="7419" width="13.85546875" customWidth="1"/>
    <col min="7420" max="7420" width="19.5703125" customWidth="1"/>
    <col min="7421" max="7421" width="16.42578125" customWidth="1"/>
    <col min="7422" max="7422" width="18.7109375" customWidth="1"/>
    <col min="7423" max="7423" width="17.28515625" customWidth="1"/>
    <col min="7424" max="7424" width="14" customWidth="1"/>
    <col min="7425" max="7425" width="23.28515625" customWidth="1"/>
    <col min="7426" max="7426" width="14" customWidth="1"/>
    <col min="7427" max="7427" width="16.42578125" customWidth="1"/>
    <col min="7428" max="7428" width="12.28515625" customWidth="1"/>
    <col min="7429" max="7429" width="24.28515625" customWidth="1"/>
    <col min="7430" max="7430" width="18.5703125" customWidth="1"/>
    <col min="7431" max="7431" width="18.85546875" customWidth="1"/>
    <col min="7432" max="7432" width="14.7109375" customWidth="1"/>
    <col min="7433" max="7433" width="25.7109375" customWidth="1"/>
    <col min="7434" max="7434" width="17" customWidth="1"/>
    <col min="7435" max="7435" width="16.28515625" customWidth="1"/>
    <col min="7436" max="7439" width="19.5703125" customWidth="1"/>
    <col min="7671" max="7671" width="5.140625" customWidth="1"/>
    <col min="7672" max="7672" width="39.7109375" customWidth="1"/>
    <col min="7673" max="7673" width="10.28515625" customWidth="1"/>
    <col min="7674" max="7675" width="13.85546875" customWidth="1"/>
    <col min="7676" max="7676" width="19.5703125" customWidth="1"/>
    <col min="7677" max="7677" width="16.42578125" customWidth="1"/>
    <col min="7678" max="7678" width="18.7109375" customWidth="1"/>
    <col min="7679" max="7679" width="17.28515625" customWidth="1"/>
    <col min="7680" max="7680" width="14" customWidth="1"/>
    <col min="7681" max="7681" width="23.28515625" customWidth="1"/>
    <col min="7682" max="7682" width="14" customWidth="1"/>
    <col min="7683" max="7683" width="16.42578125" customWidth="1"/>
    <col min="7684" max="7684" width="12.28515625" customWidth="1"/>
    <col min="7685" max="7685" width="24.28515625" customWidth="1"/>
    <col min="7686" max="7686" width="18.5703125" customWidth="1"/>
    <col min="7687" max="7687" width="18.85546875" customWidth="1"/>
    <col min="7688" max="7688" width="14.7109375" customWidth="1"/>
    <col min="7689" max="7689" width="25.7109375" customWidth="1"/>
    <col min="7690" max="7690" width="17" customWidth="1"/>
    <col min="7691" max="7691" width="16.28515625" customWidth="1"/>
    <col min="7692" max="7695" width="19.5703125" customWidth="1"/>
    <col min="7927" max="7927" width="5.140625" customWidth="1"/>
    <col min="7928" max="7928" width="39.7109375" customWidth="1"/>
    <col min="7929" max="7929" width="10.28515625" customWidth="1"/>
    <col min="7930" max="7931" width="13.85546875" customWidth="1"/>
    <col min="7932" max="7932" width="19.5703125" customWidth="1"/>
    <col min="7933" max="7933" width="16.42578125" customWidth="1"/>
    <col min="7934" max="7934" width="18.7109375" customWidth="1"/>
    <col min="7935" max="7935" width="17.28515625" customWidth="1"/>
    <col min="7936" max="7936" width="14" customWidth="1"/>
    <col min="7937" max="7937" width="23.28515625" customWidth="1"/>
    <col min="7938" max="7938" width="14" customWidth="1"/>
    <col min="7939" max="7939" width="16.42578125" customWidth="1"/>
    <col min="7940" max="7940" width="12.28515625" customWidth="1"/>
    <col min="7941" max="7941" width="24.28515625" customWidth="1"/>
    <col min="7942" max="7942" width="18.5703125" customWidth="1"/>
    <col min="7943" max="7943" width="18.85546875" customWidth="1"/>
    <col min="7944" max="7944" width="14.7109375" customWidth="1"/>
    <col min="7945" max="7945" width="25.7109375" customWidth="1"/>
    <col min="7946" max="7946" width="17" customWidth="1"/>
    <col min="7947" max="7947" width="16.28515625" customWidth="1"/>
    <col min="7948" max="7951" width="19.5703125" customWidth="1"/>
    <col min="8183" max="8183" width="5.140625" customWidth="1"/>
    <col min="8184" max="8184" width="39.7109375" customWidth="1"/>
    <col min="8185" max="8185" width="10.28515625" customWidth="1"/>
    <col min="8186" max="8187" width="13.85546875" customWidth="1"/>
    <col min="8188" max="8188" width="19.5703125" customWidth="1"/>
    <col min="8189" max="8189" width="16.42578125" customWidth="1"/>
    <col min="8190" max="8190" width="18.7109375" customWidth="1"/>
    <col min="8191" max="8191" width="17.28515625" customWidth="1"/>
    <col min="8192" max="8192" width="14" customWidth="1"/>
    <col min="8193" max="8193" width="23.28515625" customWidth="1"/>
    <col min="8194" max="8194" width="14" customWidth="1"/>
    <col min="8195" max="8195" width="16.42578125" customWidth="1"/>
    <col min="8196" max="8196" width="12.28515625" customWidth="1"/>
    <col min="8197" max="8197" width="24.28515625" customWidth="1"/>
    <col min="8198" max="8198" width="18.5703125" customWidth="1"/>
    <col min="8199" max="8199" width="18.85546875" customWidth="1"/>
    <col min="8200" max="8200" width="14.7109375" customWidth="1"/>
    <col min="8201" max="8201" width="25.7109375" customWidth="1"/>
    <col min="8202" max="8202" width="17" customWidth="1"/>
    <col min="8203" max="8203" width="16.28515625" customWidth="1"/>
    <col min="8204" max="8207" width="19.5703125" customWidth="1"/>
    <col min="8439" max="8439" width="5.140625" customWidth="1"/>
    <col min="8440" max="8440" width="39.7109375" customWidth="1"/>
    <col min="8441" max="8441" width="10.28515625" customWidth="1"/>
    <col min="8442" max="8443" width="13.85546875" customWidth="1"/>
    <col min="8444" max="8444" width="19.5703125" customWidth="1"/>
    <col min="8445" max="8445" width="16.42578125" customWidth="1"/>
    <col min="8446" max="8446" width="18.7109375" customWidth="1"/>
    <col min="8447" max="8447" width="17.28515625" customWidth="1"/>
    <col min="8448" max="8448" width="14" customWidth="1"/>
    <col min="8449" max="8449" width="23.28515625" customWidth="1"/>
    <col min="8450" max="8450" width="14" customWidth="1"/>
    <col min="8451" max="8451" width="16.42578125" customWidth="1"/>
    <col min="8452" max="8452" width="12.28515625" customWidth="1"/>
    <col min="8453" max="8453" width="24.28515625" customWidth="1"/>
    <col min="8454" max="8454" width="18.5703125" customWidth="1"/>
    <col min="8455" max="8455" width="18.85546875" customWidth="1"/>
    <col min="8456" max="8456" width="14.7109375" customWidth="1"/>
    <col min="8457" max="8457" width="25.7109375" customWidth="1"/>
    <col min="8458" max="8458" width="17" customWidth="1"/>
    <col min="8459" max="8459" width="16.28515625" customWidth="1"/>
    <col min="8460" max="8463" width="19.5703125" customWidth="1"/>
    <col min="8695" max="8695" width="5.140625" customWidth="1"/>
    <col min="8696" max="8696" width="39.7109375" customWidth="1"/>
    <col min="8697" max="8697" width="10.28515625" customWidth="1"/>
    <col min="8698" max="8699" width="13.85546875" customWidth="1"/>
    <col min="8700" max="8700" width="19.5703125" customWidth="1"/>
    <col min="8701" max="8701" width="16.42578125" customWidth="1"/>
    <col min="8702" max="8702" width="18.7109375" customWidth="1"/>
    <col min="8703" max="8703" width="17.28515625" customWidth="1"/>
    <col min="8704" max="8704" width="14" customWidth="1"/>
    <col min="8705" max="8705" width="23.28515625" customWidth="1"/>
    <col min="8706" max="8706" width="14" customWidth="1"/>
    <col min="8707" max="8707" width="16.42578125" customWidth="1"/>
    <col min="8708" max="8708" width="12.28515625" customWidth="1"/>
    <col min="8709" max="8709" width="24.28515625" customWidth="1"/>
    <col min="8710" max="8710" width="18.5703125" customWidth="1"/>
    <col min="8711" max="8711" width="18.85546875" customWidth="1"/>
    <col min="8712" max="8712" width="14.7109375" customWidth="1"/>
    <col min="8713" max="8713" width="25.7109375" customWidth="1"/>
    <col min="8714" max="8714" width="17" customWidth="1"/>
    <col min="8715" max="8715" width="16.28515625" customWidth="1"/>
    <col min="8716" max="8719" width="19.5703125" customWidth="1"/>
    <col min="8951" max="8951" width="5.140625" customWidth="1"/>
    <col min="8952" max="8952" width="39.7109375" customWidth="1"/>
    <col min="8953" max="8953" width="10.28515625" customWidth="1"/>
    <col min="8954" max="8955" width="13.85546875" customWidth="1"/>
    <col min="8956" max="8956" width="19.5703125" customWidth="1"/>
    <col min="8957" max="8957" width="16.42578125" customWidth="1"/>
    <col min="8958" max="8958" width="18.7109375" customWidth="1"/>
    <col min="8959" max="8959" width="17.28515625" customWidth="1"/>
    <col min="8960" max="8960" width="14" customWidth="1"/>
    <col min="8961" max="8961" width="23.28515625" customWidth="1"/>
    <col min="8962" max="8962" width="14" customWidth="1"/>
    <col min="8963" max="8963" width="16.42578125" customWidth="1"/>
    <col min="8964" max="8964" width="12.28515625" customWidth="1"/>
    <col min="8965" max="8965" width="24.28515625" customWidth="1"/>
    <col min="8966" max="8966" width="18.5703125" customWidth="1"/>
    <col min="8967" max="8967" width="18.85546875" customWidth="1"/>
    <col min="8968" max="8968" width="14.7109375" customWidth="1"/>
    <col min="8969" max="8969" width="25.7109375" customWidth="1"/>
    <col min="8970" max="8970" width="17" customWidth="1"/>
    <col min="8971" max="8971" width="16.28515625" customWidth="1"/>
    <col min="8972" max="8975" width="19.5703125" customWidth="1"/>
    <col min="9207" max="9207" width="5.140625" customWidth="1"/>
    <col min="9208" max="9208" width="39.7109375" customWidth="1"/>
    <col min="9209" max="9209" width="10.28515625" customWidth="1"/>
    <col min="9210" max="9211" width="13.85546875" customWidth="1"/>
    <col min="9212" max="9212" width="19.5703125" customWidth="1"/>
    <col min="9213" max="9213" width="16.42578125" customWidth="1"/>
    <col min="9214" max="9214" width="18.7109375" customWidth="1"/>
    <col min="9215" max="9215" width="17.28515625" customWidth="1"/>
    <col min="9216" max="9216" width="14" customWidth="1"/>
    <col min="9217" max="9217" width="23.28515625" customWidth="1"/>
    <col min="9218" max="9218" width="14" customWidth="1"/>
    <col min="9219" max="9219" width="16.42578125" customWidth="1"/>
    <col min="9220" max="9220" width="12.28515625" customWidth="1"/>
    <col min="9221" max="9221" width="24.28515625" customWidth="1"/>
    <col min="9222" max="9222" width="18.5703125" customWidth="1"/>
    <col min="9223" max="9223" width="18.85546875" customWidth="1"/>
    <col min="9224" max="9224" width="14.7109375" customWidth="1"/>
    <col min="9225" max="9225" width="25.7109375" customWidth="1"/>
    <col min="9226" max="9226" width="17" customWidth="1"/>
    <col min="9227" max="9227" width="16.28515625" customWidth="1"/>
    <col min="9228" max="9231" width="19.5703125" customWidth="1"/>
    <col min="9463" max="9463" width="5.140625" customWidth="1"/>
    <col min="9464" max="9464" width="39.7109375" customWidth="1"/>
    <col min="9465" max="9465" width="10.28515625" customWidth="1"/>
    <col min="9466" max="9467" width="13.85546875" customWidth="1"/>
    <col min="9468" max="9468" width="19.5703125" customWidth="1"/>
    <col min="9469" max="9469" width="16.42578125" customWidth="1"/>
    <col min="9470" max="9470" width="18.7109375" customWidth="1"/>
    <col min="9471" max="9471" width="17.28515625" customWidth="1"/>
    <col min="9472" max="9472" width="14" customWidth="1"/>
    <col min="9473" max="9473" width="23.28515625" customWidth="1"/>
    <col min="9474" max="9474" width="14" customWidth="1"/>
    <col min="9475" max="9475" width="16.42578125" customWidth="1"/>
    <col min="9476" max="9476" width="12.28515625" customWidth="1"/>
    <col min="9477" max="9477" width="24.28515625" customWidth="1"/>
    <col min="9478" max="9478" width="18.5703125" customWidth="1"/>
    <col min="9479" max="9479" width="18.85546875" customWidth="1"/>
    <col min="9480" max="9480" width="14.7109375" customWidth="1"/>
    <col min="9481" max="9481" width="25.7109375" customWidth="1"/>
    <col min="9482" max="9482" width="17" customWidth="1"/>
    <col min="9483" max="9483" width="16.28515625" customWidth="1"/>
    <col min="9484" max="9487" width="19.5703125" customWidth="1"/>
    <col min="9719" max="9719" width="5.140625" customWidth="1"/>
    <col min="9720" max="9720" width="39.7109375" customWidth="1"/>
    <col min="9721" max="9721" width="10.28515625" customWidth="1"/>
    <col min="9722" max="9723" width="13.85546875" customWidth="1"/>
    <col min="9724" max="9724" width="19.5703125" customWidth="1"/>
    <col min="9725" max="9725" width="16.42578125" customWidth="1"/>
    <col min="9726" max="9726" width="18.7109375" customWidth="1"/>
    <col min="9727" max="9727" width="17.28515625" customWidth="1"/>
    <col min="9728" max="9728" width="14" customWidth="1"/>
    <col min="9729" max="9729" width="23.28515625" customWidth="1"/>
    <col min="9730" max="9730" width="14" customWidth="1"/>
    <col min="9731" max="9731" width="16.42578125" customWidth="1"/>
    <col min="9732" max="9732" width="12.28515625" customWidth="1"/>
    <col min="9733" max="9733" width="24.28515625" customWidth="1"/>
    <col min="9734" max="9734" width="18.5703125" customWidth="1"/>
    <col min="9735" max="9735" width="18.85546875" customWidth="1"/>
    <col min="9736" max="9736" width="14.7109375" customWidth="1"/>
    <col min="9737" max="9737" width="25.7109375" customWidth="1"/>
    <col min="9738" max="9738" width="17" customWidth="1"/>
    <col min="9739" max="9739" width="16.28515625" customWidth="1"/>
    <col min="9740" max="9743" width="19.5703125" customWidth="1"/>
    <col min="9975" max="9975" width="5.140625" customWidth="1"/>
    <col min="9976" max="9976" width="39.7109375" customWidth="1"/>
    <col min="9977" max="9977" width="10.28515625" customWidth="1"/>
    <col min="9978" max="9979" width="13.85546875" customWidth="1"/>
    <col min="9980" max="9980" width="19.5703125" customWidth="1"/>
    <col min="9981" max="9981" width="16.42578125" customWidth="1"/>
    <col min="9982" max="9982" width="18.7109375" customWidth="1"/>
    <col min="9983" max="9983" width="17.28515625" customWidth="1"/>
    <col min="9984" max="9984" width="14" customWidth="1"/>
    <col min="9985" max="9985" width="23.28515625" customWidth="1"/>
    <col min="9986" max="9986" width="14" customWidth="1"/>
    <col min="9987" max="9987" width="16.42578125" customWidth="1"/>
    <col min="9988" max="9988" width="12.28515625" customWidth="1"/>
    <col min="9989" max="9989" width="24.28515625" customWidth="1"/>
    <col min="9990" max="9990" width="18.5703125" customWidth="1"/>
    <col min="9991" max="9991" width="18.85546875" customWidth="1"/>
    <col min="9992" max="9992" width="14.7109375" customWidth="1"/>
    <col min="9993" max="9993" width="25.7109375" customWidth="1"/>
    <col min="9994" max="9994" width="17" customWidth="1"/>
    <col min="9995" max="9995" width="16.28515625" customWidth="1"/>
    <col min="9996" max="9999" width="19.5703125" customWidth="1"/>
    <col min="10231" max="10231" width="5.140625" customWidth="1"/>
    <col min="10232" max="10232" width="39.7109375" customWidth="1"/>
    <col min="10233" max="10233" width="10.28515625" customWidth="1"/>
    <col min="10234" max="10235" width="13.85546875" customWidth="1"/>
    <col min="10236" max="10236" width="19.5703125" customWidth="1"/>
    <col min="10237" max="10237" width="16.42578125" customWidth="1"/>
    <col min="10238" max="10238" width="18.7109375" customWidth="1"/>
    <col min="10239" max="10239" width="17.28515625" customWidth="1"/>
    <col min="10240" max="10240" width="14" customWidth="1"/>
    <col min="10241" max="10241" width="23.28515625" customWidth="1"/>
    <col min="10242" max="10242" width="14" customWidth="1"/>
    <col min="10243" max="10243" width="16.42578125" customWidth="1"/>
    <col min="10244" max="10244" width="12.28515625" customWidth="1"/>
    <col min="10245" max="10245" width="24.28515625" customWidth="1"/>
    <col min="10246" max="10246" width="18.5703125" customWidth="1"/>
    <col min="10247" max="10247" width="18.85546875" customWidth="1"/>
    <col min="10248" max="10248" width="14.7109375" customWidth="1"/>
    <col min="10249" max="10249" width="25.7109375" customWidth="1"/>
    <col min="10250" max="10250" width="17" customWidth="1"/>
    <col min="10251" max="10251" width="16.28515625" customWidth="1"/>
    <col min="10252" max="10255" width="19.5703125" customWidth="1"/>
    <col min="10487" max="10487" width="5.140625" customWidth="1"/>
    <col min="10488" max="10488" width="39.7109375" customWidth="1"/>
    <col min="10489" max="10489" width="10.28515625" customWidth="1"/>
    <col min="10490" max="10491" width="13.85546875" customWidth="1"/>
    <col min="10492" max="10492" width="19.5703125" customWidth="1"/>
    <col min="10493" max="10493" width="16.42578125" customWidth="1"/>
    <col min="10494" max="10494" width="18.7109375" customWidth="1"/>
    <col min="10495" max="10495" width="17.28515625" customWidth="1"/>
    <col min="10496" max="10496" width="14" customWidth="1"/>
    <col min="10497" max="10497" width="23.28515625" customWidth="1"/>
    <col min="10498" max="10498" width="14" customWidth="1"/>
    <col min="10499" max="10499" width="16.42578125" customWidth="1"/>
    <col min="10500" max="10500" width="12.28515625" customWidth="1"/>
    <col min="10501" max="10501" width="24.28515625" customWidth="1"/>
    <col min="10502" max="10502" width="18.5703125" customWidth="1"/>
    <col min="10503" max="10503" width="18.85546875" customWidth="1"/>
    <col min="10504" max="10504" width="14.7109375" customWidth="1"/>
    <col min="10505" max="10505" width="25.7109375" customWidth="1"/>
    <col min="10506" max="10506" width="17" customWidth="1"/>
    <col min="10507" max="10507" width="16.28515625" customWidth="1"/>
    <col min="10508" max="10511" width="19.5703125" customWidth="1"/>
    <col min="10743" max="10743" width="5.140625" customWidth="1"/>
    <col min="10744" max="10744" width="39.7109375" customWidth="1"/>
    <col min="10745" max="10745" width="10.28515625" customWidth="1"/>
    <col min="10746" max="10747" width="13.85546875" customWidth="1"/>
    <col min="10748" max="10748" width="19.5703125" customWidth="1"/>
    <col min="10749" max="10749" width="16.42578125" customWidth="1"/>
    <col min="10750" max="10750" width="18.7109375" customWidth="1"/>
    <col min="10751" max="10751" width="17.28515625" customWidth="1"/>
    <col min="10752" max="10752" width="14" customWidth="1"/>
    <col min="10753" max="10753" width="23.28515625" customWidth="1"/>
    <col min="10754" max="10754" width="14" customWidth="1"/>
    <col min="10755" max="10755" width="16.42578125" customWidth="1"/>
    <col min="10756" max="10756" width="12.28515625" customWidth="1"/>
    <col min="10757" max="10757" width="24.28515625" customWidth="1"/>
    <col min="10758" max="10758" width="18.5703125" customWidth="1"/>
    <col min="10759" max="10759" width="18.85546875" customWidth="1"/>
    <col min="10760" max="10760" width="14.7109375" customWidth="1"/>
    <col min="10761" max="10761" width="25.7109375" customWidth="1"/>
    <col min="10762" max="10762" width="17" customWidth="1"/>
    <col min="10763" max="10763" width="16.28515625" customWidth="1"/>
    <col min="10764" max="10767" width="19.5703125" customWidth="1"/>
    <col min="10999" max="10999" width="5.140625" customWidth="1"/>
    <col min="11000" max="11000" width="39.7109375" customWidth="1"/>
    <col min="11001" max="11001" width="10.28515625" customWidth="1"/>
    <col min="11002" max="11003" width="13.85546875" customWidth="1"/>
    <col min="11004" max="11004" width="19.5703125" customWidth="1"/>
    <col min="11005" max="11005" width="16.42578125" customWidth="1"/>
    <col min="11006" max="11006" width="18.7109375" customWidth="1"/>
    <col min="11007" max="11007" width="17.28515625" customWidth="1"/>
    <col min="11008" max="11008" width="14" customWidth="1"/>
    <col min="11009" max="11009" width="23.28515625" customWidth="1"/>
    <col min="11010" max="11010" width="14" customWidth="1"/>
    <col min="11011" max="11011" width="16.42578125" customWidth="1"/>
    <col min="11012" max="11012" width="12.28515625" customWidth="1"/>
    <col min="11013" max="11013" width="24.28515625" customWidth="1"/>
    <col min="11014" max="11014" width="18.5703125" customWidth="1"/>
    <col min="11015" max="11015" width="18.85546875" customWidth="1"/>
    <col min="11016" max="11016" width="14.7109375" customWidth="1"/>
    <col min="11017" max="11017" width="25.7109375" customWidth="1"/>
    <col min="11018" max="11018" width="17" customWidth="1"/>
    <col min="11019" max="11019" width="16.28515625" customWidth="1"/>
    <col min="11020" max="11023" width="19.5703125" customWidth="1"/>
    <col min="11255" max="11255" width="5.140625" customWidth="1"/>
    <col min="11256" max="11256" width="39.7109375" customWidth="1"/>
    <col min="11257" max="11257" width="10.28515625" customWidth="1"/>
    <col min="11258" max="11259" width="13.85546875" customWidth="1"/>
    <col min="11260" max="11260" width="19.5703125" customWidth="1"/>
    <col min="11261" max="11261" width="16.42578125" customWidth="1"/>
    <col min="11262" max="11262" width="18.7109375" customWidth="1"/>
    <col min="11263" max="11263" width="17.28515625" customWidth="1"/>
    <col min="11264" max="11264" width="14" customWidth="1"/>
    <col min="11265" max="11265" width="23.28515625" customWidth="1"/>
    <col min="11266" max="11266" width="14" customWidth="1"/>
    <col min="11267" max="11267" width="16.42578125" customWidth="1"/>
    <col min="11268" max="11268" width="12.28515625" customWidth="1"/>
    <col min="11269" max="11269" width="24.28515625" customWidth="1"/>
    <col min="11270" max="11270" width="18.5703125" customWidth="1"/>
    <col min="11271" max="11271" width="18.85546875" customWidth="1"/>
    <col min="11272" max="11272" width="14.7109375" customWidth="1"/>
    <col min="11273" max="11273" width="25.7109375" customWidth="1"/>
    <col min="11274" max="11274" width="17" customWidth="1"/>
    <col min="11275" max="11275" width="16.28515625" customWidth="1"/>
    <col min="11276" max="11279" width="19.5703125" customWidth="1"/>
    <col min="11511" max="11511" width="5.140625" customWidth="1"/>
    <col min="11512" max="11512" width="39.7109375" customWidth="1"/>
    <col min="11513" max="11513" width="10.28515625" customWidth="1"/>
    <col min="11514" max="11515" width="13.85546875" customWidth="1"/>
    <col min="11516" max="11516" width="19.5703125" customWidth="1"/>
    <col min="11517" max="11517" width="16.42578125" customWidth="1"/>
    <col min="11518" max="11518" width="18.7109375" customWidth="1"/>
    <col min="11519" max="11519" width="17.28515625" customWidth="1"/>
    <col min="11520" max="11520" width="14" customWidth="1"/>
    <col min="11521" max="11521" width="23.28515625" customWidth="1"/>
    <col min="11522" max="11522" width="14" customWidth="1"/>
    <col min="11523" max="11523" width="16.42578125" customWidth="1"/>
    <col min="11524" max="11524" width="12.28515625" customWidth="1"/>
    <col min="11525" max="11525" width="24.28515625" customWidth="1"/>
    <col min="11526" max="11526" width="18.5703125" customWidth="1"/>
    <col min="11527" max="11527" width="18.85546875" customWidth="1"/>
    <col min="11528" max="11528" width="14.7109375" customWidth="1"/>
    <col min="11529" max="11529" width="25.7109375" customWidth="1"/>
    <col min="11530" max="11530" width="17" customWidth="1"/>
    <col min="11531" max="11531" width="16.28515625" customWidth="1"/>
    <col min="11532" max="11535" width="19.5703125" customWidth="1"/>
    <col min="11767" max="11767" width="5.140625" customWidth="1"/>
    <col min="11768" max="11768" width="39.7109375" customWidth="1"/>
    <col min="11769" max="11769" width="10.28515625" customWidth="1"/>
    <col min="11770" max="11771" width="13.85546875" customWidth="1"/>
    <col min="11772" max="11772" width="19.5703125" customWidth="1"/>
    <col min="11773" max="11773" width="16.42578125" customWidth="1"/>
    <col min="11774" max="11774" width="18.7109375" customWidth="1"/>
    <col min="11775" max="11775" width="17.28515625" customWidth="1"/>
    <col min="11776" max="11776" width="14" customWidth="1"/>
    <col min="11777" max="11777" width="23.28515625" customWidth="1"/>
    <col min="11778" max="11778" width="14" customWidth="1"/>
    <col min="11779" max="11779" width="16.42578125" customWidth="1"/>
    <col min="11780" max="11780" width="12.28515625" customWidth="1"/>
    <col min="11781" max="11781" width="24.28515625" customWidth="1"/>
    <col min="11782" max="11782" width="18.5703125" customWidth="1"/>
    <col min="11783" max="11783" width="18.85546875" customWidth="1"/>
    <col min="11784" max="11784" width="14.7109375" customWidth="1"/>
    <col min="11785" max="11785" width="25.7109375" customWidth="1"/>
    <col min="11786" max="11786" width="17" customWidth="1"/>
    <col min="11787" max="11787" width="16.28515625" customWidth="1"/>
    <col min="11788" max="11791" width="19.5703125" customWidth="1"/>
    <col min="12023" max="12023" width="5.140625" customWidth="1"/>
    <col min="12024" max="12024" width="39.7109375" customWidth="1"/>
    <col min="12025" max="12025" width="10.28515625" customWidth="1"/>
    <col min="12026" max="12027" width="13.85546875" customWidth="1"/>
    <col min="12028" max="12028" width="19.5703125" customWidth="1"/>
    <col min="12029" max="12029" width="16.42578125" customWidth="1"/>
    <col min="12030" max="12030" width="18.7109375" customWidth="1"/>
    <col min="12031" max="12031" width="17.28515625" customWidth="1"/>
    <col min="12032" max="12032" width="14" customWidth="1"/>
    <col min="12033" max="12033" width="23.28515625" customWidth="1"/>
    <col min="12034" max="12034" width="14" customWidth="1"/>
    <col min="12035" max="12035" width="16.42578125" customWidth="1"/>
    <col min="12036" max="12036" width="12.28515625" customWidth="1"/>
    <col min="12037" max="12037" width="24.28515625" customWidth="1"/>
    <col min="12038" max="12038" width="18.5703125" customWidth="1"/>
    <col min="12039" max="12039" width="18.85546875" customWidth="1"/>
    <col min="12040" max="12040" width="14.7109375" customWidth="1"/>
    <col min="12041" max="12041" width="25.7109375" customWidth="1"/>
    <col min="12042" max="12042" width="17" customWidth="1"/>
    <col min="12043" max="12043" width="16.28515625" customWidth="1"/>
    <col min="12044" max="12047" width="19.5703125" customWidth="1"/>
    <col min="12279" max="12279" width="5.140625" customWidth="1"/>
    <col min="12280" max="12280" width="39.7109375" customWidth="1"/>
    <col min="12281" max="12281" width="10.28515625" customWidth="1"/>
    <col min="12282" max="12283" width="13.85546875" customWidth="1"/>
    <col min="12284" max="12284" width="19.5703125" customWidth="1"/>
    <col min="12285" max="12285" width="16.42578125" customWidth="1"/>
    <col min="12286" max="12286" width="18.7109375" customWidth="1"/>
    <col min="12287" max="12287" width="17.28515625" customWidth="1"/>
    <col min="12288" max="12288" width="14" customWidth="1"/>
    <col min="12289" max="12289" width="23.28515625" customWidth="1"/>
    <col min="12290" max="12290" width="14" customWidth="1"/>
    <col min="12291" max="12291" width="16.42578125" customWidth="1"/>
    <col min="12292" max="12292" width="12.28515625" customWidth="1"/>
    <col min="12293" max="12293" width="24.28515625" customWidth="1"/>
    <col min="12294" max="12294" width="18.5703125" customWidth="1"/>
    <col min="12295" max="12295" width="18.85546875" customWidth="1"/>
    <col min="12296" max="12296" width="14.7109375" customWidth="1"/>
    <col min="12297" max="12297" width="25.7109375" customWidth="1"/>
    <col min="12298" max="12298" width="17" customWidth="1"/>
    <col min="12299" max="12299" width="16.28515625" customWidth="1"/>
    <col min="12300" max="12303" width="19.5703125" customWidth="1"/>
    <col min="12535" max="12535" width="5.140625" customWidth="1"/>
    <col min="12536" max="12536" width="39.7109375" customWidth="1"/>
    <col min="12537" max="12537" width="10.28515625" customWidth="1"/>
    <col min="12538" max="12539" width="13.85546875" customWidth="1"/>
    <col min="12540" max="12540" width="19.5703125" customWidth="1"/>
    <col min="12541" max="12541" width="16.42578125" customWidth="1"/>
    <col min="12542" max="12542" width="18.7109375" customWidth="1"/>
    <col min="12543" max="12543" width="17.28515625" customWidth="1"/>
    <col min="12544" max="12544" width="14" customWidth="1"/>
    <col min="12545" max="12545" width="23.28515625" customWidth="1"/>
    <col min="12546" max="12546" width="14" customWidth="1"/>
    <col min="12547" max="12547" width="16.42578125" customWidth="1"/>
    <col min="12548" max="12548" width="12.28515625" customWidth="1"/>
    <col min="12549" max="12549" width="24.28515625" customWidth="1"/>
    <col min="12550" max="12550" width="18.5703125" customWidth="1"/>
    <col min="12551" max="12551" width="18.85546875" customWidth="1"/>
    <col min="12552" max="12552" width="14.7109375" customWidth="1"/>
    <col min="12553" max="12553" width="25.7109375" customWidth="1"/>
    <col min="12554" max="12554" width="17" customWidth="1"/>
    <col min="12555" max="12555" width="16.28515625" customWidth="1"/>
    <col min="12556" max="12559" width="19.5703125" customWidth="1"/>
    <col min="12791" max="12791" width="5.140625" customWidth="1"/>
    <col min="12792" max="12792" width="39.7109375" customWidth="1"/>
    <col min="12793" max="12793" width="10.28515625" customWidth="1"/>
    <col min="12794" max="12795" width="13.85546875" customWidth="1"/>
    <col min="12796" max="12796" width="19.5703125" customWidth="1"/>
    <col min="12797" max="12797" width="16.42578125" customWidth="1"/>
    <col min="12798" max="12798" width="18.7109375" customWidth="1"/>
    <col min="12799" max="12799" width="17.28515625" customWidth="1"/>
    <col min="12800" max="12800" width="14" customWidth="1"/>
    <col min="12801" max="12801" width="23.28515625" customWidth="1"/>
    <col min="12802" max="12802" width="14" customWidth="1"/>
    <col min="12803" max="12803" width="16.42578125" customWidth="1"/>
    <col min="12804" max="12804" width="12.28515625" customWidth="1"/>
    <col min="12805" max="12805" width="24.28515625" customWidth="1"/>
    <col min="12806" max="12806" width="18.5703125" customWidth="1"/>
    <col min="12807" max="12807" width="18.85546875" customWidth="1"/>
    <col min="12808" max="12808" width="14.7109375" customWidth="1"/>
    <col min="12809" max="12809" width="25.7109375" customWidth="1"/>
    <col min="12810" max="12810" width="17" customWidth="1"/>
    <col min="12811" max="12811" width="16.28515625" customWidth="1"/>
    <col min="12812" max="12815" width="19.5703125" customWidth="1"/>
    <col min="13047" max="13047" width="5.140625" customWidth="1"/>
    <col min="13048" max="13048" width="39.7109375" customWidth="1"/>
    <col min="13049" max="13049" width="10.28515625" customWidth="1"/>
    <col min="13050" max="13051" width="13.85546875" customWidth="1"/>
    <col min="13052" max="13052" width="19.5703125" customWidth="1"/>
    <col min="13053" max="13053" width="16.42578125" customWidth="1"/>
    <col min="13054" max="13054" width="18.7109375" customWidth="1"/>
    <col min="13055" max="13055" width="17.28515625" customWidth="1"/>
    <col min="13056" max="13056" width="14" customWidth="1"/>
    <col min="13057" max="13057" width="23.28515625" customWidth="1"/>
    <col min="13058" max="13058" width="14" customWidth="1"/>
    <col min="13059" max="13059" width="16.42578125" customWidth="1"/>
    <col min="13060" max="13060" width="12.28515625" customWidth="1"/>
    <col min="13061" max="13061" width="24.28515625" customWidth="1"/>
    <col min="13062" max="13062" width="18.5703125" customWidth="1"/>
    <col min="13063" max="13063" width="18.85546875" customWidth="1"/>
    <col min="13064" max="13064" width="14.7109375" customWidth="1"/>
    <col min="13065" max="13065" width="25.7109375" customWidth="1"/>
    <col min="13066" max="13066" width="17" customWidth="1"/>
    <col min="13067" max="13067" width="16.28515625" customWidth="1"/>
    <col min="13068" max="13071" width="19.5703125" customWidth="1"/>
    <col min="13303" max="13303" width="5.140625" customWidth="1"/>
    <col min="13304" max="13304" width="39.7109375" customWidth="1"/>
    <col min="13305" max="13305" width="10.28515625" customWidth="1"/>
    <col min="13306" max="13307" width="13.85546875" customWidth="1"/>
    <col min="13308" max="13308" width="19.5703125" customWidth="1"/>
    <col min="13309" max="13309" width="16.42578125" customWidth="1"/>
    <col min="13310" max="13310" width="18.7109375" customWidth="1"/>
    <col min="13311" max="13311" width="17.28515625" customWidth="1"/>
    <col min="13312" max="13312" width="14" customWidth="1"/>
    <col min="13313" max="13313" width="23.28515625" customWidth="1"/>
    <col min="13314" max="13314" width="14" customWidth="1"/>
    <col min="13315" max="13315" width="16.42578125" customWidth="1"/>
    <col min="13316" max="13316" width="12.28515625" customWidth="1"/>
    <col min="13317" max="13317" width="24.28515625" customWidth="1"/>
    <col min="13318" max="13318" width="18.5703125" customWidth="1"/>
    <col min="13319" max="13319" width="18.85546875" customWidth="1"/>
    <col min="13320" max="13320" width="14.7109375" customWidth="1"/>
    <col min="13321" max="13321" width="25.7109375" customWidth="1"/>
    <col min="13322" max="13322" width="17" customWidth="1"/>
    <col min="13323" max="13323" width="16.28515625" customWidth="1"/>
    <col min="13324" max="13327" width="19.5703125" customWidth="1"/>
    <col min="13559" max="13559" width="5.140625" customWidth="1"/>
    <col min="13560" max="13560" width="39.7109375" customWidth="1"/>
    <col min="13561" max="13561" width="10.28515625" customWidth="1"/>
    <col min="13562" max="13563" width="13.85546875" customWidth="1"/>
    <col min="13564" max="13564" width="19.5703125" customWidth="1"/>
    <col min="13565" max="13565" width="16.42578125" customWidth="1"/>
    <col min="13566" max="13566" width="18.7109375" customWidth="1"/>
    <col min="13567" max="13567" width="17.28515625" customWidth="1"/>
    <col min="13568" max="13568" width="14" customWidth="1"/>
    <col min="13569" max="13569" width="23.28515625" customWidth="1"/>
    <col min="13570" max="13570" width="14" customWidth="1"/>
    <col min="13571" max="13571" width="16.42578125" customWidth="1"/>
    <col min="13572" max="13572" width="12.28515625" customWidth="1"/>
    <col min="13573" max="13573" width="24.28515625" customWidth="1"/>
    <col min="13574" max="13574" width="18.5703125" customWidth="1"/>
    <col min="13575" max="13575" width="18.85546875" customWidth="1"/>
    <col min="13576" max="13576" width="14.7109375" customWidth="1"/>
    <col min="13577" max="13577" width="25.7109375" customWidth="1"/>
    <col min="13578" max="13578" width="17" customWidth="1"/>
    <col min="13579" max="13579" width="16.28515625" customWidth="1"/>
    <col min="13580" max="13583" width="19.5703125" customWidth="1"/>
    <col min="13815" max="13815" width="5.140625" customWidth="1"/>
    <col min="13816" max="13816" width="39.7109375" customWidth="1"/>
    <col min="13817" max="13817" width="10.28515625" customWidth="1"/>
    <col min="13818" max="13819" width="13.85546875" customWidth="1"/>
    <col min="13820" max="13820" width="19.5703125" customWidth="1"/>
    <col min="13821" max="13821" width="16.42578125" customWidth="1"/>
    <col min="13822" max="13822" width="18.7109375" customWidth="1"/>
    <col min="13823" max="13823" width="17.28515625" customWidth="1"/>
    <col min="13824" max="13824" width="14" customWidth="1"/>
    <col min="13825" max="13825" width="23.28515625" customWidth="1"/>
    <col min="13826" max="13826" width="14" customWidth="1"/>
    <col min="13827" max="13827" width="16.42578125" customWidth="1"/>
    <col min="13828" max="13828" width="12.28515625" customWidth="1"/>
    <col min="13829" max="13829" width="24.28515625" customWidth="1"/>
    <col min="13830" max="13830" width="18.5703125" customWidth="1"/>
    <col min="13831" max="13831" width="18.85546875" customWidth="1"/>
    <col min="13832" max="13832" width="14.7109375" customWidth="1"/>
    <col min="13833" max="13833" width="25.7109375" customWidth="1"/>
    <col min="13834" max="13834" width="17" customWidth="1"/>
    <col min="13835" max="13835" width="16.28515625" customWidth="1"/>
    <col min="13836" max="13839" width="19.5703125" customWidth="1"/>
    <col min="14071" max="14071" width="5.140625" customWidth="1"/>
    <col min="14072" max="14072" width="39.7109375" customWidth="1"/>
    <col min="14073" max="14073" width="10.28515625" customWidth="1"/>
    <col min="14074" max="14075" width="13.85546875" customWidth="1"/>
    <col min="14076" max="14076" width="19.5703125" customWidth="1"/>
    <col min="14077" max="14077" width="16.42578125" customWidth="1"/>
    <col min="14078" max="14078" width="18.7109375" customWidth="1"/>
    <col min="14079" max="14079" width="17.28515625" customWidth="1"/>
    <col min="14080" max="14080" width="14" customWidth="1"/>
    <col min="14081" max="14081" width="23.28515625" customWidth="1"/>
    <col min="14082" max="14082" width="14" customWidth="1"/>
    <col min="14083" max="14083" width="16.42578125" customWidth="1"/>
    <col min="14084" max="14084" width="12.28515625" customWidth="1"/>
    <col min="14085" max="14085" width="24.28515625" customWidth="1"/>
    <col min="14086" max="14086" width="18.5703125" customWidth="1"/>
    <col min="14087" max="14087" width="18.85546875" customWidth="1"/>
    <col min="14088" max="14088" width="14.7109375" customWidth="1"/>
    <col min="14089" max="14089" width="25.7109375" customWidth="1"/>
    <col min="14090" max="14090" width="17" customWidth="1"/>
    <col min="14091" max="14091" width="16.28515625" customWidth="1"/>
    <col min="14092" max="14095" width="19.5703125" customWidth="1"/>
    <col min="14327" max="14327" width="5.140625" customWidth="1"/>
    <col min="14328" max="14328" width="39.7109375" customWidth="1"/>
    <col min="14329" max="14329" width="10.28515625" customWidth="1"/>
    <col min="14330" max="14331" width="13.85546875" customWidth="1"/>
    <col min="14332" max="14332" width="19.5703125" customWidth="1"/>
    <col min="14333" max="14333" width="16.42578125" customWidth="1"/>
    <col min="14334" max="14334" width="18.7109375" customWidth="1"/>
    <col min="14335" max="14335" width="17.28515625" customWidth="1"/>
    <col min="14336" max="14336" width="14" customWidth="1"/>
    <col min="14337" max="14337" width="23.28515625" customWidth="1"/>
    <col min="14338" max="14338" width="14" customWidth="1"/>
    <col min="14339" max="14339" width="16.42578125" customWidth="1"/>
    <col min="14340" max="14340" width="12.28515625" customWidth="1"/>
    <col min="14341" max="14341" width="24.28515625" customWidth="1"/>
    <col min="14342" max="14342" width="18.5703125" customWidth="1"/>
    <col min="14343" max="14343" width="18.85546875" customWidth="1"/>
    <col min="14344" max="14344" width="14.7109375" customWidth="1"/>
    <col min="14345" max="14345" width="25.7109375" customWidth="1"/>
    <col min="14346" max="14346" width="17" customWidth="1"/>
    <col min="14347" max="14347" width="16.28515625" customWidth="1"/>
    <col min="14348" max="14351" width="19.5703125" customWidth="1"/>
    <col min="14583" max="14583" width="5.140625" customWidth="1"/>
    <col min="14584" max="14584" width="39.7109375" customWidth="1"/>
    <col min="14585" max="14585" width="10.28515625" customWidth="1"/>
    <col min="14586" max="14587" width="13.85546875" customWidth="1"/>
    <col min="14588" max="14588" width="19.5703125" customWidth="1"/>
    <col min="14589" max="14589" width="16.42578125" customWidth="1"/>
    <col min="14590" max="14590" width="18.7109375" customWidth="1"/>
    <col min="14591" max="14591" width="17.28515625" customWidth="1"/>
    <col min="14592" max="14592" width="14" customWidth="1"/>
    <col min="14593" max="14593" width="23.28515625" customWidth="1"/>
    <col min="14594" max="14594" width="14" customWidth="1"/>
    <col min="14595" max="14595" width="16.42578125" customWidth="1"/>
    <col min="14596" max="14596" width="12.28515625" customWidth="1"/>
    <col min="14597" max="14597" width="24.28515625" customWidth="1"/>
    <col min="14598" max="14598" width="18.5703125" customWidth="1"/>
    <col min="14599" max="14599" width="18.85546875" customWidth="1"/>
    <col min="14600" max="14600" width="14.7109375" customWidth="1"/>
    <col min="14601" max="14601" width="25.7109375" customWidth="1"/>
    <col min="14602" max="14602" width="17" customWidth="1"/>
    <col min="14603" max="14603" width="16.28515625" customWidth="1"/>
    <col min="14604" max="14607" width="19.5703125" customWidth="1"/>
    <col min="14839" max="14839" width="5.140625" customWidth="1"/>
    <col min="14840" max="14840" width="39.7109375" customWidth="1"/>
    <col min="14841" max="14841" width="10.28515625" customWidth="1"/>
    <col min="14842" max="14843" width="13.85546875" customWidth="1"/>
    <col min="14844" max="14844" width="19.5703125" customWidth="1"/>
    <col min="14845" max="14845" width="16.42578125" customWidth="1"/>
    <col min="14846" max="14846" width="18.7109375" customWidth="1"/>
    <col min="14847" max="14847" width="17.28515625" customWidth="1"/>
    <col min="14848" max="14848" width="14" customWidth="1"/>
    <col min="14849" max="14849" width="23.28515625" customWidth="1"/>
    <col min="14850" max="14850" width="14" customWidth="1"/>
    <col min="14851" max="14851" width="16.42578125" customWidth="1"/>
    <col min="14852" max="14852" width="12.28515625" customWidth="1"/>
    <col min="14853" max="14853" width="24.28515625" customWidth="1"/>
    <col min="14854" max="14854" width="18.5703125" customWidth="1"/>
    <col min="14855" max="14855" width="18.85546875" customWidth="1"/>
    <col min="14856" max="14856" width="14.7109375" customWidth="1"/>
    <col min="14857" max="14857" width="25.7109375" customWidth="1"/>
    <col min="14858" max="14858" width="17" customWidth="1"/>
    <col min="14859" max="14859" width="16.28515625" customWidth="1"/>
    <col min="14860" max="14863" width="19.5703125" customWidth="1"/>
    <col min="15095" max="15095" width="5.140625" customWidth="1"/>
    <col min="15096" max="15096" width="39.7109375" customWidth="1"/>
    <col min="15097" max="15097" width="10.28515625" customWidth="1"/>
    <col min="15098" max="15099" width="13.85546875" customWidth="1"/>
    <col min="15100" max="15100" width="19.5703125" customWidth="1"/>
    <col min="15101" max="15101" width="16.42578125" customWidth="1"/>
    <col min="15102" max="15102" width="18.7109375" customWidth="1"/>
    <col min="15103" max="15103" width="17.28515625" customWidth="1"/>
    <col min="15104" max="15104" width="14" customWidth="1"/>
    <col min="15105" max="15105" width="23.28515625" customWidth="1"/>
    <col min="15106" max="15106" width="14" customWidth="1"/>
    <col min="15107" max="15107" width="16.42578125" customWidth="1"/>
    <col min="15108" max="15108" width="12.28515625" customWidth="1"/>
    <col min="15109" max="15109" width="24.28515625" customWidth="1"/>
    <col min="15110" max="15110" width="18.5703125" customWidth="1"/>
    <col min="15111" max="15111" width="18.85546875" customWidth="1"/>
    <col min="15112" max="15112" width="14.7109375" customWidth="1"/>
    <col min="15113" max="15113" width="25.7109375" customWidth="1"/>
    <col min="15114" max="15114" width="17" customWidth="1"/>
    <col min="15115" max="15115" width="16.28515625" customWidth="1"/>
    <col min="15116" max="15119" width="19.5703125" customWidth="1"/>
    <col min="15351" max="15351" width="5.140625" customWidth="1"/>
    <col min="15352" max="15352" width="39.7109375" customWidth="1"/>
    <col min="15353" max="15353" width="10.28515625" customWidth="1"/>
    <col min="15354" max="15355" width="13.85546875" customWidth="1"/>
    <col min="15356" max="15356" width="19.5703125" customWidth="1"/>
    <col min="15357" max="15357" width="16.42578125" customWidth="1"/>
    <col min="15358" max="15358" width="18.7109375" customWidth="1"/>
    <col min="15359" max="15359" width="17.28515625" customWidth="1"/>
    <col min="15360" max="15360" width="14" customWidth="1"/>
    <col min="15361" max="15361" width="23.28515625" customWidth="1"/>
    <col min="15362" max="15362" width="14" customWidth="1"/>
    <col min="15363" max="15363" width="16.42578125" customWidth="1"/>
    <col min="15364" max="15364" width="12.28515625" customWidth="1"/>
    <col min="15365" max="15365" width="24.28515625" customWidth="1"/>
    <col min="15366" max="15366" width="18.5703125" customWidth="1"/>
    <col min="15367" max="15367" width="18.85546875" customWidth="1"/>
    <col min="15368" max="15368" width="14.7109375" customWidth="1"/>
    <col min="15369" max="15369" width="25.7109375" customWidth="1"/>
    <col min="15370" max="15370" width="17" customWidth="1"/>
    <col min="15371" max="15371" width="16.28515625" customWidth="1"/>
    <col min="15372" max="15375" width="19.5703125" customWidth="1"/>
    <col min="15607" max="15607" width="5.140625" customWidth="1"/>
    <col min="15608" max="15608" width="39.7109375" customWidth="1"/>
    <col min="15609" max="15609" width="10.28515625" customWidth="1"/>
    <col min="15610" max="15611" width="13.85546875" customWidth="1"/>
    <col min="15612" max="15612" width="19.5703125" customWidth="1"/>
    <col min="15613" max="15613" width="16.42578125" customWidth="1"/>
    <col min="15614" max="15614" width="18.7109375" customWidth="1"/>
    <col min="15615" max="15615" width="17.28515625" customWidth="1"/>
    <col min="15616" max="15616" width="14" customWidth="1"/>
    <col min="15617" max="15617" width="23.28515625" customWidth="1"/>
    <col min="15618" max="15618" width="14" customWidth="1"/>
    <col min="15619" max="15619" width="16.42578125" customWidth="1"/>
    <col min="15620" max="15620" width="12.28515625" customWidth="1"/>
    <col min="15621" max="15621" width="24.28515625" customWidth="1"/>
    <col min="15622" max="15622" width="18.5703125" customWidth="1"/>
    <col min="15623" max="15623" width="18.85546875" customWidth="1"/>
    <col min="15624" max="15624" width="14.7109375" customWidth="1"/>
    <col min="15625" max="15625" width="25.7109375" customWidth="1"/>
    <col min="15626" max="15626" width="17" customWidth="1"/>
    <col min="15627" max="15627" width="16.28515625" customWidth="1"/>
    <col min="15628" max="15631" width="19.5703125" customWidth="1"/>
    <col min="15863" max="15863" width="5.140625" customWidth="1"/>
    <col min="15864" max="15864" width="39.7109375" customWidth="1"/>
    <col min="15865" max="15865" width="10.28515625" customWidth="1"/>
    <col min="15866" max="15867" width="13.85546875" customWidth="1"/>
    <col min="15868" max="15868" width="19.5703125" customWidth="1"/>
    <col min="15869" max="15869" width="16.42578125" customWidth="1"/>
    <col min="15870" max="15870" width="18.7109375" customWidth="1"/>
    <col min="15871" max="15871" width="17.28515625" customWidth="1"/>
    <col min="15872" max="15872" width="14" customWidth="1"/>
    <col min="15873" max="15873" width="23.28515625" customWidth="1"/>
    <col min="15874" max="15874" width="14" customWidth="1"/>
    <col min="15875" max="15875" width="16.42578125" customWidth="1"/>
    <col min="15876" max="15876" width="12.28515625" customWidth="1"/>
    <col min="15877" max="15877" width="24.28515625" customWidth="1"/>
    <col min="15878" max="15878" width="18.5703125" customWidth="1"/>
    <col min="15879" max="15879" width="18.85546875" customWidth="1"/>
    <col min="15880" max="15880" width="14.7109375" customWidth="1"/>
    <col min="15881" max="15881" width="25.7109375" customWidth="1"/>
    <col min="15882" max="15882" width="17" customWidth="1"/>
    <col min="15883" max="15883" width="16.28515625" customWidth="1"/>
    <col min="15884" max="15887" width="19.5703125" customWidth="1"/>
    <col min="16119" max="16119" width="5.140625" customWidth="1"/>
    <col min="16120" max="16120" width="39.7109375" customWidth="1"/>
    <col min="16121" max="16121" width="10.28515625" customWidth="1"/>
    <col min="16122" max="16123" width="13.85546875" customWidth="1"/>
    <col min="16124" max="16124" width="19.5703125" customWidth="1"/>
    <col min="16125" max="16125" width="16.42578125" customWidth="1"/>
    <col min="16126" max="16126" width="18.7109375" customWidth="1"/>
    <col min="16127" max="16127" width="17.28515625" customWidth="1"/>
    <col min="16128" max="16128" width="14" customWidth="1"/>
    <col min="16129" max="16129" width="23.28515625" customWidth="1"/>
    <col min="16130" max="16130" width="14" customWidth="1"/>
    <col min="16131" max="16131" width="16.42578125" customWidth="1"/>
    <col min="16132" max="16132" width="12.28515625" customWidth="1"/>
    <col min="16133" max="16133" width="24.28515625" customWidth="1"/>
    <col min="16134" max="16134" width="18.5703125" customWidth="1"/>
    <col min="16135" max="16135" width="18.85546875" customWidth="1"/>
    <col min="16136" max="16136" width="14.7109375" customWidth="1"/>
    <col min="16137" max="16137" width="25.7109375" customWidth="1"/>
    <col min="16138" max="16138" width="17" customWidth="1"/>
    <col min="16139" max="16139" width="16.28515625" customWidth="1"/>
    <col min="16140" max="16143" width="19.5703125" customWidth="1"/>
  </cols>
  <sheetData>
    <row r="1" spans="1:22" s="1" customFormat="1" ht="25.5" customHeight="1" x14ac:dyDescent="0.35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s="1" customFormat="1" ht="22.5" customHeight="1" x14ac:dyDescent="0.25">
      <c r="A2" s="2"/>
      <c r="B2" s="30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s="3" customFormat="1" ht="136.5" customHeight="1" x14ac:dyDescent="0.25"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s="6" customFormat="1" ht="21.75" x14ac:dyDescent="0.3"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</row>
    <row r="5" spans="1:22" s="17" customFormat="1" ht="24" customHeight="1" x14ac:dyDescent="0.4">
      <c r="A5" s="17">
        <v>1</v>
      </c>
      <c r="B5" s="18" t="s">
        <v>23</v>
      </c>
      <c r="C5" s="19" t="s">
        <v>24</v>
      </c>
      <c r="D5" s="20">
        <v>253.52</v>
      </c>
      <c r="E5" s="27">
        <v>5.61</v>
      </c>
      <c r="F5" s="27">
        <v>0.41</v>
      </c>
      <c r="G5" s="27">
        <v>0</v>
      </c>
      <c r="H5" s="27">
        <v>3.2</v>
      </c>
      <c r="I5" s="27">
        <v>3.11</v>
      </c>
      <c r="J5" s="27"/>
      <c r="K5" s="27">
        <v>0.82</v>
      </c>
      <c r="L5" s="27"/>
      <c r="M5" s="27">
        <v>0.55000000000000004</v>
      </c>
      <c r="N5" s="27">
        <v>1.72</v>
      </c>
      <c r="O5" s="27">
        <v>1.79</v>
      </c>
      <c r="P5" s="27"/>
      <c r="Q5" s="27">
        <v>0.39</v>
      </c>
      <c r="R5" s="27">
        <v>0.14000000000000001</v>
      </c>
      <c r="S5" s="27"/>
      <c r="T5" s="27">
        <v>1.78</v>
      </c>
      <c r="U5" s="27">
        <v>1.39</v>
      </c>
      <c r="V5" s="27">
        <f t="shared" ref="V5:V60" si="0">E5+F5+G5+H5+I5+J5+K5+L5+M5+N5+O5+P5+Q5+R5+S5+T5+U5</f>
        <v>20.910000000000004</v>
      </c>
    </row>
    <row r="6" spans="1:22" s="17" customFormat="1" ht="24" customHeight="1" x14ac:dyDescent="0.4">
      <c r="A6" s="17">
        <v>2</v>
      </c>
      <c r="B6" s="18" t="s">
        <v>23</v>
      </c>
      <c r="C6" s="19" t="s">
        <v>25</v>
      </c>
      <c r="D6" s="20">
        <v>287.64999999999998</v>
      </c>
      <c r="E6" s="27">
        <v>5.61</v>
      </c>
      <c r="F6" s="27">
        <v>0.41</v>
      </c>
      <c r="G6" s="27">
        <v>0</v>
      </c>
      <c r="H6" s="27">
        <v>3.2</v>
      </c>
      <c r="I6" s="27">
        <v>3.11</v>
      </c>
      <c r="J6" s="27"/>
      <c r="K6" s="27">
        <v>0.82</v>
      </c>
      <c r="L6" s="27"/>
      <c r="M6" s="27">
        <v>0.55000000000000004</v>
      </c>
      <c r="N6" s="27">
        <v>1.6</v>
      </c>
      <c r="O6" s="27">
        <v>1.79</v>
      </c>
      <c r="P6" s="27"/>
      <c r="Q6" s="27">
        <v>0.39</v>
      </c>
      <c r="R6" s="27">
        <v>0.14000000000000001</v>
      </c>
      <c r="S6" s="27"/>
      <c r="T6" s="27">
        <v>1.78</v>
      </c>
      <c r="U6" s="27">
        <v>1.51</v>
      </c>
      <c r="V6" s="27">
        <f t="shared" si="0"/>
        <v>20.910000000000004</v>
      </c>
    </row>
    <row r="7" spans="1:22" s="17" customFormat="1" ht="24" customHeight="1" x14ac:dyDescent="0.4">
      <c r="A7" s="17">
        <v>3</v>
      </c>
      <c r="B7" s="18" t="s">
        <v>23</v>
      </c>
      <c r="C7" s="19" t="s">
        <v>26</v>
      </c>
      <c r="D7" s="20">
        <v>289.3</v>
      </c>
      <c r="E7" s="27">
        <v>5.61</v>
      </c>
      <c r="F7" s="27">
        <v>0.41</v>
      </c>
      <c r="G7" s="27">
        <v>0</v>
      </c>
      <c r="H7" s="27">
        <v>3.2</v>
      </c>
      <c r="I7" s="27">
        <v>3.11</v>
      </c>
      <c r="J7" s="27"/>
      <c r="K7" s="27">
        <v>0.82</v>
      </c>
      <c r="L7" s="27"/>
      <c r="M7" s="27">
        <v>0.55000000000000004</v>
      </c>
      <c r="N7" s="27">
        <v>1.51</v>
      </c>
      <c r="O7" s="27">
        <v>1.79</v>
      </c>
      <c r="P7" s="27"/>
      <c r="Q7" s="27">
        <v>0.39</v>
      </c>
      <c r="R7" s="27">
        <v>0.14000000000000001</v>
      </c>
      <c r="S7" s="27"/>
      <c r="T7" s="27">
        <v>1.78</v>
      </c>
      <c r="U7" s="27">
        <v>1.6</v>
      </c>
      <c r="V7" s="27">
        <f t="shared" si="0"/>
        <v>20.910000000000004</v>
      </c>
    </row>
    <row r="8" spans="1:22" s="17" customFormat="1" ht="24" customHeight="1" x14ac:dyDescent="0.4">
      <c r="A8" s="17">
        <v>4</v>
      </c>
      <c r="B8" s="21" t="s">
        <v>27</v>
      </c>
      <c r="C8" s="22" t="s">
        <v>28</v>
      </c>
      <c r="D8" s="23">
        <v>12438.2</v>
      </c>
      <c r="E8" s="27">
        <v>5.73</v>
      </c>
      <c r="F8" s="27">
        <v>2.31</v>
      </c>
      <c r="G8" s="27">
        <v>0.24</v>
      </c>
      <c r="H8" s="27">
        <v>3.39</v>
      </c>
      <c r="I8" s="27">
        <v>3.24</v>
      </c>
      <c r="J8" s="27">
        <v>1.5</v>
      </c>
      <c r="K8" s="27">
        <v>1.34</v>
      </c>
      <c r="L8" s="27">
        <v>5.62</v>
      </c>
      <c r="M8" s="27">
        <v>0.55000000000000004</v>
      </c>
      <c r="N8" s="27">
        <v>0.45</v>
      </c>
      <c r="O8" s="27">
        <v>1.95</v>
      </c>
      <c r="P8" s="27">
        <v>0.63</v>
      </c>
      <c r="Q8" s="27">
        <v>0.43</v>
      </c>
      <c r="R8" s="27">
        <v>0.17</v>
      </c>
      <c r="S8" s="27"/>
      <c r="T8" s="27">
        <v>1.86</v>
      </c>
      <c r="U8" s="27">
        <v>4.2300000000000004</v>
      </c>
      <c r="V8" s="27">
        <f t="shared" si="0"/>
        <v>33.64</v>
      </c>
    </row>
    <row r="9" spans="1:22" s="17" customFormat="1" ht="24" customHeight="1" x14ac:dyDescent="0.4">
      <c r="A9" s="17">
        <v>5</v>
      </c>
      <c r="B9" s="21" t="s">
        <v>27</v>
      </c>
      <c r="C9" s="22" t="s">
        <v>29</v>
      </c>
      <c r="D9" s="23">
        <v>5024.3999999999996</v>
      </c>
      <c r="E9" s="27">
        <v>5.61</v>
      </c>
      <c r="F9" s="27">
        <v>1.53</v>
      </c>
      <c r="G9" s="27">
        <v>0.21</v>
      </c>
      <c r="H9" s="27">
        <v>3.2</v>
      </c>
      <c r="I9" s="27">
        <v>3.11</v>
      </c>
      <c r="J9" s="27"/>
      <c r="K9" s="27">
        <v>1.35</v>
      </c>
      <c r="L9" s="27"/>
      <c r="M9" s="27">
        <v>0.55000000000000004</v>
      </c>
      <c r="N9" s="27"/>
      <c r="O9" s="27">
        <v>2.13</v>
      </c>
      <c r="P9" s="27">
        <v>0.57999999999999996</v>
      </c>
      <c r="Q9" s="27">
        <v>0.39</v>
      </c>
      <c r="R9" s="27">
        <v>0.14000000000000001</v>
      </c>
      <c r="S9" s="27"/>
      <c r="T9" s="27">
        <v>1.78</v>
      </c>
      <c r="U9" s="27">
        <v>3.04</v>
      </c>
      <c r="V9" s="27">
        <f t="shared" si="0"/>
        <v>23.62</v>
      </c>
    </row>
    <row r="10" spans="1:22" s="17" customFormat="1" ht="24" customHeight="1" x14ac:dyDescent="0.4">
      <c r="A10" s="17">
        <v>6</v>
      </c>
      <c r="B10" s="21" t="s">
        <v>27</v>
      </c>
      <c r="C10" s="22" t="s">
        <v>30</v>
      </c>
      <c r="D10" s="23">
        <v>12389.1</v>
      </c>
      <c r="E10" s="27">
        <v>5.73</v>
      </c>
      <c r="F10" s="27">
        <v>2.2999999999999998</v>
      </c>
      <c r="G10" s="27">
        <v>0.24</v>
      </c>
      <c r="H10" s="27">
        <v>3.39</v>
      </c>
      <c r="I10" s="27">
        <v>3.24</v>
      </c>
      <c r="J10" s="27">
        <v>1.5</v>
      </c>
      <c r="K10" s="27">
        <v>1.37</v>
      </c>
      <c r="L10" s="27">
        <v>5.61</v>
      </c>
      <c r="M10" s="27">
        <v>0.55000000000000004</v>
      </c>
      <c r="N10" s="27">
        <v>0.45</v>
      </c>
      <c r="O10" s="27">
        <v>1.98</v>
      </c>
      <c r="P10" s="27">
        <v>0.63</v>
      </c>
      <c r="Q10" s="27">
        <v>0.43</v>
      </c>
      <c r="R10" s="27">
        <v>0.17</v>
      </c>
      <c r="S10" s="27"/>
      <c r="T10" s="27">
        <v>1.86</v>
      </c>
      <c r="U10" s="27">
        <v>4.1900000000000004</v>
      </c>
      <c r="V10" s="27">
        <f t="shared" si="0"/>
        <v>33.64</v>
      </c>
    </row>
    <row r="11" spans="1:22" s="17" customFormat="1" ht="24" customHeight="1" x14ac:dyDescent="0.4">
      <c r="A11" s="17">
        <v>7</v>
      </c>
      <c r="B11" s="21" t="s">
        <v>27</v>
      </c>
      <c r="C11" s="22" t="s">
        <v>31</v>
      </c>
      <c r="D11" s="23">
        <v>3497.54</v>
      </c>
      <c r="E11" s="27">
        <v>5.61</v>
      </c>
      <c r="F11" s="27">
        <v>1.32</v>
      </c>
      <c r="G11" s="27">
        <v>0.21</v>
      </c>
      <c r="H11" s="27">
        <v>3.2</v>
      </c>
      <c r="I11" s="27">
        <v>3.11</v>
      </c>
      <c r="J11" s="27"/>
      <c r="K11" s="27">
        <v>1.23</v>
      </c>
      <c r="L11" s="27"/>
      <c r="M11" s="27">
        <v>0.55000000000000004</v>
      </c>
      <c r="N11" s="27">
        <v>0.56000000000000005</v>
      </c>
      <c r="O11" s="27">
        <v>1.94</v>
      </c>
      <c r="P11" s="27">
        <v>0.57999999999999996</v>
      </c>
      <c r="Q11" s="27">
        <v>0.39</v>
      </c>
      <c r="R11" s="27">
        <v>0.14000000000000001</v>
      </c>
      <c r="S11" s="27"/>
      <c r="T11" s="27">
        <v>1.78</v>
      </c>
      <c r="U11" s="27">
        <v>3</v>
      </c>
      <c r="V11" s="27">
        <f t="shared" si="0"/>
        <v>23.62</v>
      </c>
    </row>
    <row r="12" spans="1:22" s="17" customFormat="1" ht="24" customHeight="1" x14ac:dyDescent="0.4">
      <c r="A12" s="17">
        <v>8</v>
      </c>
      <c r="B12" s="21" t="s">
        <v>27</v>
      </c>
      <c r="C12" s="22">
        <v>6</v>
      </c>
      <c r="D12" s="23">
        <v>3097.9</v>
      </c>
      <c r="E12" s="27">
        <v>5.61</v>
      </c>
      <c r="F12" s="27">
        <v>1.33</v>
      </c>
      <c r="G12" s="27">
        <v>0.21</v>
      </c>
      <c r="H12" s="27">
        <v>3.2</v>
      </c>
      <c r="I12" s="27">
        <v>3.11</v>
      </c>
      <c r="J12" s="27"/>
      <c r="K12" s="27">
        <v>1.24</v>
      </c>
      <c r="L12" s="27"/>
      <c r="M12" s="27">
        <v>0.55000000000000004</v>
      </c>
      <c r="N12" s="27">
        <v>0.64</v>
      </c>
      <c r="O12" s="27">
        <v>1.94</v>
      </c>
      <c r="P12" s="27">
        <v>0.57999999999999996</v>
      </c>
      <c r="Q12" s="27">
        <v>0.39</v>
      </c>
      <c r="R12" s="27">
        <v>0.14000000000000001</v>
      </c>
      <c r="S12" s="27"/>
      <c r="T12" s="27">
        <v>1.78</v>
      </c>
      <c r="U12" s="27">
        <v>2.9</v>
      </c>
      <c r="V12" s="27">
        <f t="shared" si="0"/>
        <v>23.62</v>
      </c>
    </row>
    <row r="13" spans="1:22" s="17" customFormat="1" ht="24" customHeight="1" x14ac:dyDescent="0.4">
      <c r="A13" s="17">
        <v>9</v>
      </c>
      <c r="B13" s="21" t="s">
        <v>27</v>
      </c>
      <c r="C13" s="22" t="s">
        <v>32</v>
      </c>
      <c r="D13" s="23">
        <v>2141</v>
      </c>
      <c r="E13" s="27">
        <v>5.61</v>
      </c>
      <c r="F13" s="27">
        <v>1.31</v>
      </c>
      <c r="G13" s="27">
        <v>0.21</v>
      </c>
      <c r="H13" s="27">
        <v>3.2</v>
      </c>
      <c r="I13" s="27">
        <v>3.11</v>
      </c>
      <c r="J13" s="27"/>
      <c r="K13" s="27">
        <v>1.33</v>
      </c>
      <c r="L13" s="27"/>
      <c r="M13" s="27">
        <v>0.55000000000000004</v>
      </c>
      <c r="N13" s="27">
        <v>0.62</v>
      </c>
      <c r="O13" s="27">
        <v>2.33</v>
      </c>
      <c r="P13" s="27">
        <v>0.57999999999999996</v>
      </c>
      <c r="Q13" s="27">
        <v>0.39</v>
      </c>
      <c r="R13" s="27">
        <v>0.14000000000000001</v>
      </c>
      <c r="S13" s="27"/>
      <c r="T13" s="27">
        <v>1.78</v>
      </c>
      <c r="U13" s="27">
        <v>2.46</v>
      </c>
      <c r="V13" s="27">
        <f t="shared" si="0"/>
        <v>23.62</v>
      </c>
    </row>
    <row r="14" spans="1:22" s="17" customFormat="1" ht="24" customHeight="1" x14ac:dyDescent="0.4">
      <c r="A14" s="17">
        <v>10</v>
      </c>
      <c r="B14" s="21" t="s">
        <v>27</v>
      </c>
      <c r="C14" s="22" t="s">
        <v>33</v>
      </c>
      <c r="D14" s="23">
        <v>4447.8500000000004</v>
      </c>
      <c r="E14" s="27">
        <v>5.61</v>
      </c>
      <c r="F14" s="27">
        <v>1.3</v>
      </c>
      <c r="G14" s="27">
        <v>0.21</v>
      </c>
      <c r="H14" s="27">
        <v>3.2</v>
      </c>
      <c r="I14" s="27">
        <v>3.11</v>
      </c>
      <c r="J14" s="27"/>
      <c r="K14" s="27">
        <v>1.33</v>
      </c>
      <c r="L14" s="27"/>
      <c r="M14" s="27">
        <v>0.55000000000000004</v>
      </c>
      <c r="N14" s="27">
        <v>0.67</v>
      </c>
      <c r="O14" s="27">
        <v>2.13</v>
      </c>
      <c r="P14" s="27">
        <v>0.57999999999999996</v>
      </c>
      <c r="Q14" s="27">
        <v>0.39</v>
      </c>
      <c r="R14" s="27">
        <v>0.14000000000000001</v>
      </c>
      <c r="S14" s="27"/>
      <c r="T14" s="27">
        <v>1.78</v>
      </c>
      <c r="U14" s="27">
        <v>2.62</v>
      </c>
      <c r="V14" s="27">
        <f t="shared" si="0"/>
        <v>23.62</v>
      </c>
    </row>
    <row r="15" spans="1:22" s="17" customFormat="1" ht="24" customHeight="1" x14ac:dyDescent="0.4">
      <c r="A15" s="17">
        <v>11</v>
      </c>
      <c r="B15" s="24" t="s">
        <v>27</v>
      </c>
      <c r="C15" s="25" t="s">
        <v>34</v>
      </c>
      <c r="D15" s="26">
        <v>4103.2</v>
      </c>
      <c r="E15" s="28">
        <v>5.73</v>
      </c>
      <c r="F15" s="28">
        <v>2.08</v>
      </c>
      <c r="G15" s="28">
        <v>0.24</v>
      </c>
      <c r="H15" s="28">
        <v>3.39</v>
      </c>
      <c r="I15" s="28">
        <v>3.24</v>
      </c>
      <c r="J15" s="28">
        <v>1.5</v>
      </c>
      <c r="K15" s="28">
        <v>1.57</v>
      </c>
      <c r="L15" s="28">
        <v>5.78</v>
      </c>
      <c r="M15" s="28">
        <v>0.55000000000000004</v>
      </c>
      <c r="N15" s="27">
        <v>0.48</v>
      </c>
      <c r="O15" s="27">
        <v>2.14</v>
      </c>
      <c r="P15" s="27">
        <v>0.63</v>
      </c>
      <c r="Q15" s="27">
        <v>0.43</v>
      </c>
      <c r="R15" s="27">
        <v>0.17</v>
      </c>
      <c r="S15" s="27"/>
      <c r="T15" s="27">
        <v>1.86</v>
      </c>
      <c r="U15" s="27">
        <v>3.85</v>
      </c>
      <c r="V15" s="27">
        <f t="shared" si="0"/>
        <v>33.64</v>
      </c>
    </row>
    <row r="16" spans="1:22" s="31" customFormat="1" ht="24" customHeight="1" x14ac:dyDescent="0.4">
      <c r="A16" s="31">
        <v>12</v>
      </c>
      <c r="B16" s="32" t="s">
        <v>27</v>
      </c>
      <c r="C16" s="33" t="s">
        <v>35</v>
      </c>
      <c r="D16" s="34">
        <v>6268.2</v>
      </c>
      <c r="E16" s="35">
        <v>5.73</v>
      </c>
      <c r="F16" s="35">
        <v>2.3199999999999998</v>
      </c>
      <c r="G16" s="35">
        <v>0.24</v>
      </c>
      <c r="H16" s="35">
        <v>3.39</v>
      </c>
      <c r="I16" s="35">
        <v>3.24</v>
      </c>
      <c r="J16" s="35">
        <v>1.5</v>
      </c>
      <c r="K16" s="35">
        <v>1.31</v>
      </c>
      <c r="L16" s="35">
        <v>5.78</v>
      </c>
      <c r="M16" s="35">
        <v>0.55000000000000004</v>
      </c>
      <c r="N16" s="35">
        <v>0.45</v>
      </c>
      <c r="O16" s="35">
        <v>1.91</v>
      </c>
      <c r="P16" s="35">
        <v>0.63</v>
      </c>
      <c r="Q16" s="35">
        <v>0.43</v>
      </c>
      <c r="R16" s="35">
        <v>0.17</v>
      </c>
      <c r="S16" s="35"/>
      <c r="T16" s="35">
        <v>1.76</v>
      </c>
      <c r="U16" s="35">
        <v>4.2300000000000004</v>
      </c>
      <c r="V16" s="35">
        <f t="shared" si="0"/>
        <v>33.64</v>
      </c>
    </row>
    <row r="17" spans="1:22" s="17" customFormat="1" ht="24" customHeight="1" x14ac:dyDescent="0.4">
      <c r="A17" s="17">
        <v>13</v>
      </c>
      <c r="B17" s="21" t="s">
        <v>27</v>
      </c>
      <c r="C17" s="22" t="s">
        <v>36</v>
      </c>
      <c r="D17" s="23">
        <v>3119.68</v>
      </c>
      <c r="E17" s="27">
        <v>5.61</v>
      </c>
      <c r="F17" s="27">
        <v>1.33</v>
      </c>
      <c r="G17" s="27">
        <v>0.21</v>
      </c>
      <c r="H17" s="27">
        <v>3.2</v>
      </c>
      <c r="I17" s="27">
        <v>3.11</v>
      </c>
      <c r="J17" s="27"/>
      <c r="K17" s="27">
        <v>1.24</v>
      </c>
      <c r="L17" s="27"/>
      <c r="M17" s="27">
        <v>0.55000000000000004</v>
      </c>
      <c r="N17" s="27">
        <v>0.64</v>
      </c>
      <c r="O17" s="27">
        <v>1.94</v>
      </c>
      <c r="P17" s="27">
        <v>0.57999999999999996</v>
      </c>
      <c r="Q17" s="27">
        <v>0.39</v>
      </c>
      <c r="R17" s="27">
        <v>0.14000000000000001</v>
      </c>
      <c r="S17" s="27"/>
      <c r="T17" s="27">
        <v>1.78</v>
      </c>
      <c r="U17" s="27">
        <v>2.9</v>
      </c>
      <c r="V17" s="27">
        <f t="shared" si="0"/>
        <v>23.62</v>
      </c>
    </row>
    <row r="18" spans="1:22" s="17" customFormat="1" ht="24" customHeight="1" x14ac:dyDescent="0.4">
      <c r="A18" s="17">
        <v>14</v>
      </c>
      <c r="B18" s="21" t="s">
        <v>27</v>
      </c>
      <c r="C18" s="22">
        <v>15</v>
      </c>
      <c r="D18" s="23">
        <v>4422.3</v>
      </c>
      <c r="E18" s="27">
        <v>5.73</v>
      </c>
      <c r="F18" s="27">
        <v>2.29</v>
      </c>
      <c r="G18" s="27">
        <v>0.24</v>
      </c>
      <c r="H18" s="27">
        <v>3.39</v>
      </c>
      <c r="I18" s="27">
        <v>3.24</v>
      </c>
      <c r="J18" s="27">
        <v>1.5</v>
      </c>
      <c r="K18" s="27">
        <v>1.53</v>
      </c>
      <c r="L18" s="27">
        <v>5.62</v>
      </c>
      <c r="M18" s="27">
        <v>0.55000000000000004</v>
      </c>
      <c r="N18" s="27">
        <v>0.51</v>
      </c>
      <c r="O18" s="27">
        <v>2.15</v>
      </c>
      <c r="P18" s="27">
        <v>0.63</v>
      </c>
      <c r="Q18" s="27">
        <v>0.43</v>
      </c>
      <c r="R18" s="27">
        <v>0.17</v>
      </c>
      <c r="S18" s="27"/>
      <c r="T18" s="27">
        <v>1.86</v>
      </c>
      <c r="U18" s="27">
        <v>3.8</v>
      </c>
      <c r="V18" s="27">
        <f t="shared" si="0"/>
        <v>33.64</v>
      </c>
    </row>
    <row r="19" spans="1:22" s="17" customFormat="1" ht="24" customHeight="1" x14ac:dyDescent="0.4">
      <c r="A19" s="17">
        <v>15</v>
      </c>
      <c r="B19" s="21" t="s">
        <v>37</v>
      </c>
      <c r="C19" s="22" t="s">
        <v>38</v>
      </c>
      <c r="D19" s="23">
        <v>9290.77</v>
      </c>
      <c r="E19" s="27">
        <v>5.73</v>
      </c>
      <c r="F19" s="27">
        <v>2.31</v>
      </c>
      <c r="G19" s="27">
        <v>0.24</v>
      </c>
      <c r="H19" s="27">
        <v>3.39</v>
      </c>
      <c r="I19" s="27">
        <v>3.24</v>
      </c>
      <c r="J19" s="27">
        <v>1.5</v>
      </c>
      <c r="K19" s="27">
        <v>1.37</v>
      </c>
      <c r="L19" s="27">
        <v>5.67</v>
      </c>
      <c r="M19" s="27">
        <v>0.55000000000000004</v>
      </c>
      <c r="N19" s="27">
        <v>0.52</v>
      </c>
      <c r="O19" s="27">
        <v>2.0099999999999998</v>
      </c>
      <c r="P19" s="27">
        <v>0.63</v>
      </c>
      <c r="Q19" s="27">
        <v>0.43</v>
      </c>
      <c r="R19" s="27">
        <v>0.17</v>
      </c>
      <c r="S19" s="27"/>
      <c r="T19" s="27">
        <v>1.86</v>
      </c>
      <c r="U19" s="27">
        <v>4.0199999999999996</v>
      </c>
      <c r="V19" s="27">
        <f t="shared" si="0"/>
        <v>33.64</v>
      </c>
    </row>
    <row r="20" spans="1:22" s="17" customFormat="1" ht="24" customHeight="1" x14ac:dyDescent="0.4">
      <c r="A20" s="17">
        <v>16</v>
      </c>
      <c r="B20" s="21" t="s">
        <v>37</v>
      </c>
      <c r="C20" s="22">
        <v>3</v>
      </c>
      <c r="D20" s="23">
        <v>4604.6000000000004</v>
      </c>
      <c r="E20" s="27">
        <v>5.73</v>
      </c>
      <c r="F20" s="27">
        <v>2.15</v>
      </c>
      <c r="G20" s="27">
        <v>0.24</v>
      </c>
      <c r="H20" s="27">
        <v>3.39</v>
      </c>
      <c r="I20" s="27">
        <v>3.24</v>
      </c>
      <c r="J20" s="27">
        <v>1.5</v>
      </c>
      <c r="K20" s="27">
        <v>1.39</v>
      </c>
      <c r="L20" s="27">
        <v>6.02</v>
      </c>
      <c r="M20" s="27">
        <v>0.55000000000000004</v>
      </c>
      <c r="N20" s="27">
        <v>0.46</v>
      </c>
      <c r="O20" s="27">
        <v>2.14</v>
      </c>
      <c r="P20" s="27">
        <v>0.63</v>
      </c>
      <c r="Q20" s="27">
        <v>0.43</v>
      </c>
      <c r="R20" s="27">
        <v>0.17</v>
      </c>
      <c r="S20" s="27"/>
      <c r="T20" s="27">
        <v>1.86</v>
      </c>
      <c r="U20" s="27">
        <v>7.69</v>
      </c>
      <c r="V20" s="27">
        <f t="shared" si="0"/>
        <v>37.590000000000003</v>
      </c>
    </row>
    <row r="21" spans="1:22" s="17" customFormat="1" ht="24" customHeight="1" x14ac:dyDescent="0.4">
      <c r="A21" s="17">
        <v>17</v>
      </c>
      <c r="B21" s="21" t="s">
        <v>37</v>
      </c>
      <c r="C21" s="22" t="s">
        <v>30</v>
      </c>
      <c r="D21" s="23">
        <v>10346.1</v>
      </c>
      <c r="E21" s="27">
        <v>5.73</v>
      </c>
      <c r="F21" s="27">
        <v>2.5499999999999998</v>
      </c>
      <c r="G21" s="27">
        <v>0.24</v>
      </c>
      <c r="H21" s="27">
        <v>3.39</v>
      </c>
      <c r="I21" s="27">
        <v>3.24</v>
      </c>
      <c r="J21" s="27">
        <v>1.5</v>
      </c>
      <c r="K21" s="27">
        <v>2.11</v>
      </c>
      <c r="L21" s="27">
        <v>6.75</v>
      </c>
      <c r="M21" s="27">
        <v>0.55000000000000004</v>
      </c>
      <c r="N21" s="27"/>
      <c r="O21" s="27">
        <v>1.91</v>
      </c>
      <c r="P21" s="27">
        <v>0.63</v>
      </c>
      <c r="Q21" s="27">
        <v>0.43</v>
      </c>
      <c r="R21" s="27">
        <v>0.17</v>
      </c>
      <c r="S21" s="27"/>
      <c r="T21" s="27">
        <v>1.86</v>
      </c>
      <c r="U21" s="27">
        <v>6.53</v>
      </c>
      <c r="V21" s="27">
        <f t="shared" si="0"/>
        <v>37.590000000000003</v>
      </c>
    </row>
    <row r="22" spans="1:22" s="17" customFormat="1" ht="24" customHeight="1" x14ac:dyDescent="0.4">
      <c r="A22" s="17">
        <v>18</v>
      </c>
      <c r="B22" s="21" t="s">
        <v>37</v>
      </c>
      <c r="C22" s="22" t="s">
        <v>39</v>
      </c>
      <c r="D22" s="23">
        <v>3707.2</v>
      </c>
      <c r="E22" s="27">
        <v>5.73</v>
      </c>
      <c r="F22" s="27">
        <v>2.41</v>
      </c>
      <c r="G22" s="27">
        <v>0.24</v>
      </c>
      <c r="H22" s="27">
        <v>3.39</v>
      </c>
      <c r="I22" s="27">
        <v>3.24</v>
      </c>
      <c r="J22" s="27">
        <v>1.5</v>
      </c>
      <c r="K22" s="27">
        <v>1.56</v>
      </c>
      <c r="L22" s="27">
        <v>5.77</v>
      </c>
      <c r="M22" s="27">
        <v>0.55000000000000004</v>
      </c>
      <c r="N22" s="27">
        <v>0.54</v>
      </c>
      <c r="O22" s="27">
        <v>2.1800000000000002</v>
      </c>
      <c r="P22" s="27">
        <v>0.63</v>
      </c>
      <c r="Q22" s="27">
        <v>0.43</v>
      </c>
      <c r="R22" s="27">
        <v>0.17</v>
      </c>
      <c r="S22" s="27"/>
      <c r="T22" s="27">
        <v>1.86</v>
      </c>
      <c r="U22" s="27">
        <v>3.44</v>
      </c>
      <c r="V22" s="27">
        <f t="shared" si="0"/>
        <v>33.64</v>
      </c>
    </row>
    <row r="23" spans="1:22" s="17" customFormat="1" ht="24" customHeight="1" x14ac:dyDescent="0.4">
      <c r="A23" s="17">
        <v>19</v>
      </c>
      <c r="B23" s="21" t="s">
        <v>37</v>
      </c>
      <c r="C23" s="22" t="s">
        <v>32</v>
      </c>
      <c r="D23" s="23">
        <v>12183.8</v>
      </c>
      <c r="E23" s="27">
        <v>5.73</v>
      </c>
      <c r="F23" s="27">
        <v>2.15</v>
      </c>
      <c r="G23" s="27">
        <v>0.24</v>
      </c>
      <c r="H23" s="27">
        <v>3.39</v>
      </c>
      <c r="I23" s="27">
        <v>3.24</v>
      </c>
      <c r="J23" s="27">
        <v>1.5</v>
      </c>
      <c r="K23" s="27">
        <v>1.39</v>
      </c>
      <c r="L23" s="27">
        <v>5.98</v>
      </c>
      <c r="M23" s="27">
        <v>0.55000000000000004</v>
      </c>
      <c r="N23" s="27">
        <v>0.45</v>
      </c>
      <c r="O23" s="27">
        <v>1.91</v>
      </c>
      <c r="P23" s="27">
        <v>0.63</v>
      </c>
      <c r="Q23" s="27">
        <v>0.43</v>
      </c>
      <c r="R23" s="27">
        <v>0.17</v>
      </c>
      <c r="S23" s="27"/>
      <c r="T23" s="27">
        <v>1.86</v>
      </c>
      <c r="U23" s="27">
        <v>4.0199999999999996</v>
      </c>
      <c r="V23" s="27">
        <f t="shared" si="0"/>
        <v>33.64</v>
      </c>
    </row>
    <row r="24" spans="1:22" s="17" customFormat="1" ht="24" customHeight="1" x14ac:dyDescent="0.4">
      <c r="A24" s="17">
        <v>20</v>
      </c>
      <c r="B24" s="21" t="s">
        <v>37</v>
      </c>
      <c r="C24" s="22" t="s">
        <v>40</v>
      </c>
      <c r="D24" s="23">
        <v>9323.77</v>
      </c>
      <c r="E24" s="27">
        <v>5.73</v>
      </c>
      <c r="F24" s="27">
        <v>2.15</v>
      </c>
      <c r="G24" s="27">
        <v>0.24</v>
      </c>
      <c r="H24" s="27">
        <v>3.39</v>
      </c>
      <c r="I24" s="27">
        <v>3.24</v>
      </c>
      <c r="J24" s="27">
        <v>1.5</v>
      </c>
      <c r="K24" s="27">
        <v>1.45</v>
      </c>
      <c r="L24" s="27">
        <v>5.89</v>
      </c>
      <c r="M24" s="27">
        <v>0.55000000000000004</v>
      </c>
      <c r="N24" s="27">
        <v>0.51</v>
      </c>
      <c r="O24" s="27">
        <v>1.91</v>
      </c>
      <c r="P24" s="27">
        <v>0.63</v>
      </c>
      <c r="Q24" s="27">
        <v>0.43</v>
      </c>
      <c r="R24" s="27">
        <v>0.17</v>
      </c>
      <c r="S24" s="27"/>
      <c r="T24" s="27">
        <v>1.86</v>
      </c>
      <c r="U24" s="27">
        <v>3.99</v>
      </c>
      <c r="V24" s="27">
        <f t="shared" si="0"/>
        <v>33.64</v>
      </c>
    </row>
    <row r="25" spans="1:22" s="17" customFormat="1" ht="24" customHeight="1" x14ac:dyDescent="0.4">
      <c r="A25" s="17">
        <v>21</v>
      </c>
      <c r="B25" s="21" t="s">
        <v>41</v>
      </c>
      <c r="C25" s="22">
        <v>22</v>
      </c>
      <c r="D25" s="23">
        <v>3555.38</v>
      </c>
      <c r="E25" s="27">
        <v>5.61</v>
      </c>
      <c r="F25" s="27">
        <v>1.67</v>
      </c>
      <c r="G25" s="27">
        <v>0.21</v>
      </c>
      <c r="H25" s="27">
        <v>3.26</v>
      </c>
      <c r="I25" s="27">
        <v>3.11</v>
      </c>
      <c r="J25" s="27"/>
      <c r="K25" s="27">
        <v>0.91</v>
      </c>
      <c r="L25" s="27"/>
      <c r="M25" s="27">
        <v>0.55000000000000004</v>
      </c>
      <c r="N25" s="27">
        <v>0.68</v>
      </c>
      <c r="O25" s="27">
        <v>1.93</v>
      </c>
      <c r="P25" s="27"/>
      <c r="Q25" s="27">
        <v>0.39</v>
      </c>
      <c r="R25" s="27">
        <v>0.14000000000000001</v>
      </c>
      <c r="S25" s="27"/>
      <c r="T25" s="27">
        <v>1.78</v>
      </c>
      <c r="U25" s="27">
        <v>3.38</v>
      </c>
      <c r="V25" s="27">
        <f t="shared" si="0"/>
        <v>23.62</v>
      </c>
    </row>
    <row r="26" spans="1:22" s="17" customFormat="1" ht="24" customHeight="1" x14ac:dyDescent="0.4">
      <c r="A26" s="17">
        <v>22</v>
      </c>
      <c r="B26" s="21" t="s">
        <v>41</v>
      </c>
      <c r="C26" s="22">
        <v>26</v>
      </c>
      <c r="D26" s="23">
        <v>2717.4</v>
      </c>
      <c r="E26" s="27">
        <v>5.61</v>
      </c>
      <c r="F26" s="27">
        <v>1.4</v>
      </c>
      <c r="G26" s="27">
        <v>0.21</v>
      </c>
      <c r="H26" s="27">
        <v>3.26</v>
      </c>
      <c r="I26" s="27">
        <v>3.11</v>
      </c>
      <c r="J26" s="27"/>
      <c r="K26" s="27">
        <v>1.18</v>
      </c>
      <c r="L26" s="27"/>
      <c r="M26" s="27">
        <v>0.55000000000000004</v>
      </c>
      <c r="N26" s="27">
        <v>0.84</v>
      </c>
      <c r="O26" s="27">
        <v>1.93</v>
      </c>
      <c r="P26" s="27"/>
      <c r="Q26" s="27">
        <v>0.39</v>
      </c>
      <c r="R26" s="27">
        <v>0.14000000000000001</v>
      </c>
      <c r="S26" s="27"/>
      <c r="T26" s="27">
        <v>1.78</v>
      </c>
      <c r="U26" s="27">
        <v>3.22</v>
      </c>
      <c r="V26" s="27">
        <f t="shared" si="0"/>
        <v>23.62</v>
      </c>
    </row>
    <row r="27" spans="1:22" s="17" customFormat="1" ht="24" customHeight="1" x14ac:dyDescent="0.4">
      <c r="A27" s="17">
        <v>23</v>
      </c>
      <c r="B27" s="21" t="s">
        <v>41</v>
      </c>
      <c r="C27" s="22">
        <v>62</v>
      </c>
      <c r="D27" s="23">
        <v>3931.2</v>
      </c>
      <c r="E27" s="27">
        <v>5.61</v>
      </c>
      <c r="F27" s="27">
        <v>1.3</v>
      </c>
      <c r="G27" s="27">
        <v>0.21</v>
      </c>
      <c r="H27" s="27">
        <v>3.26</v>
      </c>
      <c r="I27" s="27">
        <v>3.11</v>
      </c>
      <c r="J27" s="27"/>
      <c r="K27" s="27">
        <v>0.91</v>
      </c>
      <c r="L27" s="27"/>
      <c r="M27" s="27">
        <v>0.55000000000000004</v>
      </c>
      <c r="N27" s="27">
        <v>0.69</v>
      </c>
      <c r="O27" s="27">
        <v>1.93</v>
      </c>
      <c r="P27" s="27"/>
      <c r="Q27" s="27">
        <v>0.39</v>
      </c>
      <c r="R27" s="27">
        <v>0.14000000000000001</v>
      </c>
      <c r="S27" s="27"/>
      <c r="T27" s="27">
        <v>1.78</v>
      </c>
      <c r="U27" s="27">
        <v>3.74</v>
      </c>
      <c r="V27" s="27">
        <f t="shared" si="0"/>
        <v>23.620000000000005</v>
      </c>
    </row>
    <row r="28" spans="1:22" s="17" customFormat="1" ht="24" customHeight="1" x14ac:dyDescent="0.4">
      <c r="A28" s="17">
        <v>24</v>
      </c>
      <c r="B28" s="21" t="s">
        <v>41</v>
      </c>
      <c r="C28" s="22">
        <v>65</v>
      </c>
      <c r="D28" s="23">
        <v>3546.4</v>
      </c>
      <c r="E28" s="27">
        <v>5.61</v>
      </c>
      <c r="F28" s="27">
        <v>1.67</v>
      </c>
      <c r="G28" s="27">
        <v>0.21</v>
      </c>
      <c r="H28" s="27">
        <v>3.26</v>
      </c>
      <c r="I28" s="27">
        <v>3.11</v>
      </c>
      <c r="J28" s="27"/>
      <c r="K28" s="27">
        <v>0.91</v>
      </c>
      <c r="L28" s="27"/>
      <c r="M28" s="27">
        <v>0.55000000000000004</v>
      </c>
      <c r="N28" s="27">
        <v>0.68</v>
      </c>
      <c r="O28" s="27">
        <v>1.93</v>
      </c>
      <c r="P28" s="27"/>
      <c r="Q28" s="27">
        <v>0.39</v>
      </c>
      <c r="R28" s="27">
        <v>0.14000000000000001</v>
      </c>
      <c r="S28" s="27"/>
      <c r="T28" s="27">
        <v>1.78</v>
      </c>
      <c r="U28" s="27">
        <v>3.38</v>
      </c>
      <c r="V28" s="27">
        <f t="shared" si="0"/>
        <v>23.62</v>
      </c>
    </row>
    <row r="29" spans="1:22" s="17" customFormat="1" ht="24" customHeight="1" x14ac:dyDescent="0.4">
      <c r="A29" s="17">
        <v>25</v>
      </c>
      <c r="B29" s="21" t="s">
        <v>42</v>
      </c>
      <c r="C29" s="22">
        <v>1</v>
      </c>
      <c r="D29" s="23">
        <v>1497</v>
      </c>
      <c r="E29" s="27">
        <v>5.73</v>
      </c>
      <c r="F29" s="27">
        <v>0.9</v>
      </c>
      <c r="G29" s="27">
        <v>0.22</v>
      </c>
      <c r="H29" s="27">
        <v>3.39</v>
      </c>
      <c r="I29" s="27">
        <v>11.48</v>
      </c>
      <c r="J29" s="27"/>
      <c r="K29" s="27">
        <v>1.62</v>
      </c>
      <c r="L29" s="27"/>
      <c r="M29" s="27">
        <v>0.55000000000000004</v>
      </c>
      <c r="N29" s="27"/>
      <c r="O29" s="27">
        <v>2.5299999999999998</v>
      </c>
      <c r="P29" s="27"/>
      <c r="Q29" s="27">
        <v>0.43</v>
      </c>
      <c r="R29" s="27">
        <v>0.17</v>
      </c>
      <c r="S29" s="27"/>
      <c r="T29" s="27">
        <v>1.86</v>
      </c>
      <c r="U29" s="27">
        <v>10.66</v>
      </c>
      <c r="V29" s="27">
        <f t="shared" si="0"/>
        <v>39.540000000000006</v>
      </c>
    </row>
    <row r="30" spans="1:22" s="17" customFormat="1" ht="24" customHeight="1" x14ac:dyDescent="0.4">
      <c r="A30" s="17">
        <v>26</v>
      </c>
      <c r="B30" s="21" t="s">
        <v>42</v>
      </c>
      <c r="C30" s="22">
        <v>2</v>
      </c>
      <c r="D30" s="23">
        <v>3015.33</v>
      </c>
      <c r="E30" s="27">
        <v>5.73</v>
      </c>
      <c r="F30" s="27">
        <v>1.27</v>
      </c>
      <c r="G30" s="27">
        <v>0.22</v>
      </c>
      <c r="H30" s="27">
        <v>3.41</v>
      </c>
      <c r="I30" s="27">
        <v>11.51</v>
      </c>
      <c r="J30" s="27"/>
      <c r="K30" s="27">
        <v>1.85</v>
      </c>
      <c r="L30" s="27"/>
      <c r="M30" s="27">
        <v>0.55000000000000004</v>
      </c>
      <c r="N30" s="27"/>
      <c r="O30" s="27">
        <v>3.54</v>
      </c>
      <c r="P30" s="27"/>
      <c r="Q30" s="27">
        <v>0.43</v>
      </c>
      <c r="R30" s="27">
        <v>0.17</v>
      </c>
      <c r="S30" s="27"/>
      <c r="T30" s="27">
        <v>1.86</v>
      </c>
      <c r="U30" s="27">
        <v>9</v>
      </c>
      <c r="V30" s="27">
        <f t="shared" si="0"/>
        <v>39.540000000000006</v>
      </c>
    </row>
    <row r="31" spans="1:22" s="17" customFormat="1" ht="24" customHeight="1" x14ac:dyDescent="0.4">
      <c r="A31" s="17">
        <v>27</v>
      </c>
      <c r="B31" s="21" t="s">
        <v>43</v>
      </c>
      <c r="C31" s="22" t="s">
        <v>44</v>
      </c>
      <c r="D31" s="23">
        <v>3059.4</v>
      </c>
      <c r="E31" s="27">
        <v>5.61</v>
      </c>
      <c r="F31" s="27">
        <v>1.26</v>
      </c>
      <c r="G31" s="27">
        <v>0.21</v>
      </c>
      <c r="H31" s="27">
        <v>3.26</v>
      </c>
      <c r="I31" s="27">
        <v>3.11</v>
      </c>
      <c r="J31" s="27"/>
      <c r="K31" s="27">
        <v>0.91</v>
      </c>
      <c r="L31" s="27"/>
      <c r="M31" s="27">
        <v>0.55000000000000004</v>
      </c>
      <c r="N31" s="27">
        <v>0.66</v>
      </c>
      <c r="O31" s="27">
        <v>1.93</v>
      </c>
      <c r="P31" s="27"/>
      <c r="Q31" s="27">
        <v>0.39</v>
      </c>
      <c r="R31" s="27">
        <v>0.14000000000000001</v>
      </c>
      <c r="S31" s="27"/>
      <c r="T31" s="27">
        <v>1.78</v>
      </c>
      <c r="U31" s="27">
        <v>3.81</v>
      </c>
      <c r="V31" s="27">
        <f t="shared" si="0"/>
        <v>23.62</v>
      </c>
    </row>
    <row r="32" spans="1:22" s="17" customFormat="1" ht="24" customHeight="1" x14ac:dyDescent="0.4">
      <c r="A32" s="17">
        <v>28</v>
      </c>
      <c r="B32" s="21" t="s">
        <v>43</v>
      </c>
      <c r="C32" s="22">
        <v>5</v>
      </c>
      <c r="D32" s="23">
        <v>3077.2</v>
      </c>
      <c r="E32" s="27">
        <v>5.61</v>
      </c>
      <c r="F32" s="27">
        <v>1.26</v>
      </c>
      <c r="G32" s="27">
        <v>0.21</v>
      </c>
      <c r="H32" s="27">
        <v>3.26</v>
      </c>
      <c r="I32" s="27">
        <v>3.11</v>
      </c>
      <c r="J32" s="27"/>
      <c r="K32" s="27">
        <v>0.91</v>
      </c>
      <c r="L32" s="27"/>
      <c r="M32" s="27">
        <v>0.55000000000000004</v>
      </c>
      <c r="N32" s="27">
        <v>0.65</v>
      </c>
      <c r="O32" s="27">
        <v>1.93</v>
      </c>
      <c r="P32" s="27"/>
      <c r="Q32" s="27">
        <v>0.39</v>
      </c>
      <c r="R32" s="27">
        <v>0.14000000000000001</v>
      </c>
      <c r="S32" s="27"/>
      <c r="T32" s="27">
        <v>1.78</v>
      </c>
      <c r="U32" s="27">
        <v>3.82</v>
      </c>
      <c r="V32" s="27">
        <f t="shared" si="0"/>
        <v>23.620000000000005</v>
      </c>
    </row>
    <row r="33" spans="1:22" s="17" customFormat="1" ht="24" customHeight="1" x14ac:dyDescent="0.4">
      <c r="A33" s="17">
        <v>29</v>
      </c>
      <c r="B33" s="21" t="s">
        <v>43</v>
      </c>
      <c r="C33" s="22">
        <v>6</v>
      </c>
      <c r="D33" s="23">
        <v>2718.9</v>
      </c>
      <c r="E33" s="27">
        <v>5.61</v>
      </c>
      <c r="F33" s="27">
        <v>1.67</v>
      </c>
      <c r="G33" s="27">
        <v>0.21</v>
      </c>
      <c r="H33" s="27">
        <v>3.26</v>
      </c>
      <c r="I33" s="27">
        <v>3.11</v>
      </c>
      <c r="J33" s="27"/>
      <c r="K33" s="27">
        <v>0.91</v>
      </c>
      <c r="L33" s="27"/>
      <c r="M33" s="27">
        <v>0.55000000000000004</v>
      </c>
      <c r="N33" s="27">
        <v>0.7</v>
      </c>
      <c r="O33" s="27">
        <v>1.93</v>
      </c>
      <c r="P33" s="27"/>
      <c r="Q33" s="27">
        <v>0.39</v>
      </c>
      <c r="R33" s="27">
        <v>0.14000000000000001</v>
      </c>
      <c r="S33" s="27"/>
      <c r="T33" s="27">
        <v>1.78</v>
      </c>
      <c r="U33" s="27">
        <v>3.36</v>
      </c>
      <c r="V33" s="27">
        <f t="shared" si="0"/>
        <v>23.62</v>
      </c>
    </row>
    <row r="34" spans="1:22" s="17" customFormat="1" ht="24" customHeight="1" x14ac:dyDescent="0.4">
      <c r="A34" s="17">
        <v>30</v>
      </c>
      <c r="B34" s="21" t="s">
        <v>43</v>
      </c>
      <c r="C34" s="22">
        <v>8</v>
      </c>
      <c r="D34" s="23">
        <v>3038.5</v>
      </c>
      <c r="E34" s="27">
        <v>5.61</v>
      </c>
      <c r="F34" s="27">
        <v>1.64</v>
      </c>
      <c r="G34" s="27">
        <v>0.21</v>
      </c>
      <c r="H34" s="27">
        <v>3.26</v>
      </c>
      <c r="I34" s="27">
        <v>3.11</v>
      </c>
      <c r="J34" s="27"/>
      <c r="K34" s="27">
        <v>0.91</v>
      </c>
      <c r="L34" s="27"/>
      <c r="M34" s="27">
        <v>0.55000000000000004</v>
      </c>
      <c r="N34" s="27">
        <v>0.68</v>
      </c>
      <c r="O34" s="27">
        <v>1.93</v>
      </c>
      <c r="P34" s="27"/>
      <c r="Q34" s="27">
        <v>0.39</v>
      </c>
      <c r="R34" s="27">
        <v>0.14000000000000001</v>
      </c>
      <c r="S34" s="27"/>
      <c r="T34" s="27">
        <v>1.78</v>
      </c>
      <c r="U34" s="27">
        <v>3.41</v>
      </c>
      <c r="V34" s="27">
        <f t="shared" si="0"/>
        <v>23.62</v>
      </c>
    </row>
    <row r="35" spans="1:22" s="17" customFormat="1" ht="24" customHeight="1" x14ac:dyDescent="0.4">
      <c r="A35" s="17">
        <v>31</v>
      </c>
      <c r="B35" s="21" t="s">
        <v>43</v>
      </c>
      <c r="C35" s="22">
        <v>10</v>
      </c>
      <c r="D35" s="23">
        <v>2708</v>
      </c>
      <c r="E35" s="27">
        <v>5.61</v>
      </c>
      <c r="F35" s="27">
        <v>1.67</v>
      </c>
      <c r="G35" s="27">
        <v>0.21</v>
      </c>
      <c r="H35" s="27">
        <v>3.26</v>
      </c>
      <c r="I35" s="27">
        <v>3.11</v>
      </c>
      <c r="J35" s="27"/>
      <c r="K35" s="27">
        <v>0.91</v>
      </c>
      <c r="L35" s="27"/>
      <c r="M35" s="27">
        <v>0.55000000000000004</v>
      </c>
      <c r="N35" s="27">
        <v>0.68</v>
      </c>
      <c r="O35" s="27">
        <v>1.93</v>
      </c>
      <c r="P35" s="27"/>
      <c r="Q35" s="27">
        <v>0.39</v>
      </c>
      <c r="R35" s="27">
        <v>0.14000000000000001</v>
      </c>
      <c r="S35" s="27"/>
      <c r="T35" s="27">
        <v>1.78</v>
      </c>
      <c r="U35" s="27">
        <v>3.38</v>
      </c>
      <c r="V35" s="27">
        <f t="shared" si="0"/>
        <v>23.62</v>
      </c>
    </row>
    <row r="36" spans="1:22" s="17" customFormat="1" ht="24" customHeight="1" x14ac:dyDescent="0.4">
      <c r="A36" s="17">
        <v>32</v>
      </c>
      <c r="B36" s="21" t="s">
        <v>43</v>
      </c>
      <c r="C36" s="22">
        <v>12</v>
      </c>
      <c r="D36" s="23">
        <v>3555.1</v>
      </c>
      <c r="E36" s="27">
        <v>5.61</v>
      </c>
      <c r="F36" s="27">
        <v>1.67</v>
      </c>
      <c r="G36" s="27">
        <v>0.21</v>
      </c>
      <c r="H36" s="27">
        <v>3.26</v>
      </c>
      <c r="I36" s="27">
        <v>3.11</v>
      </c>
      <c r="J36" s="27"/>
      <c r="K36" s="27">
        <v>0.91</v>
      </c>
      <c r="L36" s="27"/>
      <c r="M36" s="27">
        <v>0.55000000000000004</v>
      </c>
      <c r="N36" s="27">
        <v>0.66</v>
      </c>
      <c r="O36" s="27">
        <v>1.93</v>
      </c>
      <c r="P36" s="27"/>
      <c r="Q36" s="27">
        <v>0.39</v>
      </c>
      <c r="R36" s="27">
        <v>0.14000000000000001</v>
      </c>
      <c r="S36" s="27"/>
      <c r="T36" s="27">
        <v>1.78</v>
      </c>
      <c r="U36" s="27">
        <v>3.4</v>
      </c>
      <c r="V36" s="27">
        <f t="shared" si="0"/>
        <v>23.62</v>
      </c>
    </row>
    <row r="37" spans="1:22" s="17" customFormat="1" ht="24" customHeight="1" x14ac:dyDescent="0.4">
      <c r="A37" s="17">
        <v>33</v>
      </c>
      <c r="B37" s="21" t="s">
        <v>43</v>
      </c>
      <c r="C37" s="22">
        <v>13</v>
      </c>
      <c r="D37" s="23">
        <v>2934.2</v>
      </c>
      <c r="E37" s="27">
        <v>5.61</v>
      </c>
      <c r="F37" s="27">
        <v>1.87</v>
      </c>
      <c r="G37" s="27">
        <v>0.21</v>
      </c>
      <c r="H37" s="27">
        <v>3.26</v>
      </c>
      <c r="I37" s="27">
        <v>3.11</v>
      </c>
      <c r="J37" s="27"/>
      <c r="K37" s="27">
        <v>1.22</v>
      </c>
      <c r="L37" s="27"/>
      <c r="M37" s="27">
        <v>0.55000000000000004</v>
      </c>
      <c r="N37" s="27">
        <v>0.78</v>
      </c>
      <c r="O37" s="27">
        <v>1.94</v>
      </c>
      <c r="P37" s="27"/>
      <c r="Q37" s="27">
        <v>0.39</v>
      </c>
      <c r="R37" s="27">
        <v>0.14000000000000001</v>
      </c>
      <c r="S37" s="27"/>
      <c r="T37" s="27">
        <v>1.78</v>
      </c>
      <c r="U37" s="27">
        <v>2.76</v>
      </c>
      <c r="V37" s="27">
        <f t="shared" si="0"/>
        <v>23.620000000000005</v>
      </c>
    </row>
    <row r="38" spans="1:22" s="17" customFormat="1" ht="24" customHeight="1" x14ac:dyDescent="0.4">
      <c r="A38" s="17">
        <v>34</v>
      </c>
      <c r="B38" s="21" t="s">
        <v>43</v>
      </c>
      <c r="C38" s="22">
        <v>15</v>
      </c>
      <c r="D38" s="23">
        <v>3873.5</v>
      </c>
      <c r="E38" s="27">
        <v>5.61</v>
      </c>
      <c r="F38" s="27">
        <v>1.29</v>
      </c>
      <c r="G38" s="27">
        <v>0.21</v>
      </c>
      <c r="H38" s="27">
        <v>3.26</v>
      </c>
      <c r="I38" s="27">
        <v>3.11</v>
      </c>
      <c r="J38" s="27"/>
      <c r="K38" s="27">
        <v>0.91</v>
      </c>
      <c r="L38" s="27"/>
      <c r="M38" s="27">
        <v>0.55000000000000004</v>
      </c>
      <c r="N38" s="27">
        <v>0.73</v>
      </c>
      <c r="O38" s="27">
        <v>1.93</v>
      </c>
      <c r="P38" s="27"/>
      <c r="Q38" s="27">
        <v>0.39</v>
      </c>
      <c r="R38" s="27">
        <v>0.14000000000000001</v>
      </c>
      <c r="S38" s="27"/>
      <c r="T38" s="27">
        <v>1.78</v>
      </c>
      <c r="U38" s="27">
        <v>3.71</v>
      </c>
      <c r="V38" s="27">
        <f t="shared" si="0"/>
        <v>23.620000000000005</v>
      </c>
    </row>
    <row r="39" spans="1:22" s="17" customFormat="1" ht="24" customHeight="1" x14ac:dyDescent="0.4">
      <c r="A39" s="17">
        <v>35</v>
      </c>
      <c r="B39" s="21" t="s">
        <v>43</v>
      </c>
      <c r="C39" s="22">
        <v>16</v>
      </c>
      <c r="D39" s="23">
        <v>3188.6</v>
      </c>
      <c r="E39" s="27">
        <v>5.38</v>
      </c>
      <c r="F39" s="27">
        <v>1.55</v>
      </c>
      <c r="G39" s="27">
        <v>0.19</v>
      </c>
      <c r="H39" s="27">
        <v>3.09</v>
      </c>
      <c r="I39" s="27">
        <v>5.18</v>
      </c>
      <c r="J39" s="27"/>
      <c r="K39" s="27">
        <v>0.82</v>
      </c>
      <c r="L39" s="27"/>
      <c r="M39" s="27">
        <v>0.55000000000000004</v>
      </c>
      <c r="N39" s="27">
        <v>1.1200000000000001</v>
      </c>
      <c r="O39" s="27">
        <v>1.88</v>
      </c>
      <c r="P39" s="27"/>
      <c r="Q39" s="27">
        <v>0.38</v>
      </c>
      <c r="R39" s="27">
        <v>0.14000000000000001</v>
      </c>
      <c r="S39" s="27"/>
      <c r="T39" s="27">
        <v>1.78</v>
      </c>
      <c r="U39" s="27">
        <v>2.5099999999999998</v>
      </c>
      <c r="V39" s="27">
        <f t="shared" si="0"/>
        <v>24.57</v>
      </c>
    </row>
    <row r="40" spans="1:22" s="17" customFormat="1" ht="24" customHeight="1" x14ac:dyDescent="0.4">
      <c r="A40" s="17">
        <v>36</v>
      </c>
      <c r="B40" s="21" t="s">
        <v>43</v>
      </c>
      <c r="C40" s="22">
        <v>17</v>
      </c>
      <c r="D40" s="23">
        <v>3907.25</v>
      </c>
      <c r="E40" s="27">
        <v>5.61</v>
      </c>
      <c r="F40" s="27">
        <v>1.27</v>
      </c>
      <c r="G40" s="27">
        <v>0.21</v>
      </c>
      <c r="H40" s="27">
        <v>3.26</v>
      </c>
      <c r="I40" s="27">
        <v>3.11</v>
      </c>
      <c r="J40" s="27"/>
      <c r="K40" s="27">
        <v>0.91</v>
      </c>
      <c r="L40" s="27"/>
      <c r="M40" s="27">
        <v>0.55000000000000004</v>
      </c>
      <c r="N40" s="27">
        <v>0.75</v>
      </c>
      <c r="O40" s="27">
        <v>1.93</v>
      </c>
      <c r="P40" s="27"/>
      <c r="Q40" s="27">
        <v>0.39</v>
      </c>
      <c r="R40" s="27">
        <v>0.14000000000000001</v>
      </c>
      <c r="S40" s="27"/>
      <c r="T40" s="27">
        <v>1.78</v>
      </c>
      <c r="U40" s="27">
        <v>3.71</v>
      </c>
      <c r="V40" s="27">
        <f t="shared" si="0"/>
        <v>23.620000000000005</v>
      </c>
    </row>
    <row r="41" spans="1:22" s="17" customFormat="1" ht="24" customHeight="1" x14ac:dyDescent="0.4">
      <c r="A41" s="17">
        <v>37</v>
      </c>
      <c r="B41" s="21" t="s">
        <v>43</v>
      </c>
      <c r="C41" s="22">
        <v>18</v>
      </c>
      <c r="D41" s="23">
        <v>3270.4</v>
      </c>
      <c r="E41" s="27">
        <v>5.38</v>
      </c>
      <c r="F41" s="27">
        <v>1.55</v>
      </c>
      <c r="G41" s="27">
        <v>0.19</v>
      </c>
      <c r="H41" s="27">
        <v>3.09</v>
      </c>
      <c r="I41" s="27">
        <v>5.18</v>
      </c>
      <c r="J41" s="27"/>
      <c r="K41" s="27">
        <v>0.84</v>
      </c>
      <c r="L41" s="27"/>
      <c r="M41" s="27">
        <v>0.55000000000000004</v>
      </c>
      <c r="N41" s="27">
        <v>1.1000000000000001</v>
      </c>
      <c r="O41" s="27">
        <v>1.88</v>
      </c>
      <c r="P41" s="27"/>
      <c r="Q41" s="27">
        <v>0.38</v>
      </c>
      <c r="R41" s="27">
        <v>0.14000000000000001</v>
      </c>
      <c r="S41" s="27"/>
      <c r="T41" s="27">
        <v>1.78</v>
      </c>
      <c r="U41" s="27">
        <v>2.5099999999999998</v>
      </c>
      <c r="V41" s="27">
        <f t="shared" si="0"/>
        <v>24.57</v>
      </c>
    </row>
    <row r="42" spans="1:22" s="17" customFormat="1" ht="24" customHeight="1" x14ac:dyDescent="0.4">
      <c r="A42" s="17">
        <v>38</v>
      </c>
      <c r="B42" s="21" t="s">
        <v>43</v>
      </c>
      <c r="C42" s="22">
        <v>21</v>
      </c>
      <c r="D42" s="23">
        <v>3015.28</v>
      </c>
      <c r="E42" s="27">
        <v>5.61</v>
      </c>
      <c r="F42" s="27">
        <v>0.94</v>
      </c>
      <c r="G42" s="27">
        <v>0.21</v>
      </c>
      <c r="H42" s="27">
        <v>3.26</v>
      </c>
      <c r="I42" s="27">
        <v>3.11</v>
      </c>
      <c r="J42" s="27"/>
      <c r="K42" s="27">
        <v>0.89</v>
      </c>
      <c r="L42" s="27"/>
      <c r="M42" s="27">
        <v>0.55000000000000004</v>
      </c>
      <c r="N42" s="27">
        <v>0.63</v>
      </c>
      <c r="O42" s="27">
        <v>1.9</v>
      </c>
      <c r="P42" s="27">
        <v>0.57999999999999996</v>
      </c>
      <c r="Q42" s="27">
        <v>0.39</v>
      </c>
      <c r="R42" s="27">
        <v>0.14000000000000001</v>
      </c>
      <c r="S42" s="27"/>
      <c r="T42" s="27">
        <v>1.78</v>
      </c>
      <c r="U42" s="27">
        <v>3.63</v>
      </c>
      <c r="V42" s="27">
        <f t="shared" si="0"/>
        <v>23.62</v>
      </c>
    </row>
    <row r="43" spans="1:22" s="17" customFormat="1" ht="24" customHeight="1" x14ac:dyDescent="0.4">
      <c r="A43" s="17">
        <v>39</v>
      </c>
      <c r="B43" s="21" t="s">
        <v>43</v>
      </c>
      <c r="C43" s="22" t="s">
        <v>45</v>
      </c>
      <c r="D43" s="23">
        <v>7526.7</v>
      </c>
      <c r="E43" s="27">
        <v>5.73</v>
      </c>
      <c r="F43" s="27">
        <v>2.15</v>
      </c>
      <c r="G43" s="27">
        <v>0.24</v>
      </c>
      <c r="H43" s="27">
        <v>3.39</v>
      </c>
      <c r="I43" s="27">
        <v>3.24</v>
      </c>
      <c r="J43" s="27">
        <v>1.5</v>
      </c>
      <c r="K43" s="27">
        <v>1.43</v>
      </c>
      <c r="L43" s="27">
        <v>5.87</v>
      </c>
      <c r="M43" s="27">
        <v>0.55000000000000004</v>
      </c>
      <c r="N43" s="27">
        <v>0.52</v>
      </c>
      <c r="O43" s="27">
        <v>1.91</v>
      </c>
      <c r="P43" s="27">
        <v>0.63</v>
      </c>
      <c r="Q43" s="27">
        <v>0.43</v>
      </c>
      <c r="R43" s="27">
        <v>0.17</v>
      </c>
      <c r="S43" s="27"/>
      <c r="T43" s="27">
        <v>1.86</v>
      </c>
      <c r="U43" s="27">
        <v>4.0199999999999996</v>
      </c>
      <c r="V43" s="27">
        <f t="shared" si="0"/>
        <v>33.64</v>
      </c>
    </row>
    <row r="44" spans="1:22" s="17" customFormat="1" ht="24" customHeight="1" x14ac:dyDescent="0.4">
      <c r="A44" s="17">
        <v>40</v>
      </c>
      <c r="B44" s="21" t="s">
        <v>43</v>
      </c>
      <c r="C44" s="22" t="s">
        <v>46</v>
      </c>
      <c r="D44" s="23">
        <v>12338.8</v>
      </c>
      <c r="E44" s="27">
        <v>5.73</v>
      </c>
      <c r="F44" s="27">
        <v>2.15</v>
      </c>
      <c r="G44" s="27">
        <v>0.24</v>
      </c>
      <c r="H44" s="27">
        <v>3.39</v>
      </c>
      <c r="I44" s="27">
        <v>3.24</v>
      </c>
      <c r="J44" s="27">
        <v>1.5</v>
      </c>
      <c r="K44" s="27">
        <v>1.38</v>
      </c>
      <c r="L44" s="27">
        <v>5.78</v>
      </c>
      <c r="M44" s="27">
        <v>0.55000000000000004</v>
      </c>
      <c r="N44" s="27">
        <v>0.46</v>
      </c>
      <c r="O44" s="27">
        <v>1.91</v>
      </c>
      <c r="P44" s="27">
        <v>0.63</v>
      </c>
      <c r="Q44" s="27">
        <v>0.43</v>
      </c>
      <c r="R44" s="27">
        <v>0.17</v>
      </c>
      <c r="S44" s="27"/>
      <c r="T44" s="27">
        <v>1.86</v>
      </c>
      <c r="U44" s="27">
        <v>4.22</v>
      </c>
      <c r="V44" s="27">
        <f t="shared" si="0"/>
        <v>33.64</v>
      </c>
    </row>
    <row r="45" spans="1:22" s="17" customFormat="1" ht="24" customHeight="1" x14ac:dyDescent="0.4">
      <c r="A45" s="17">
        <v>41</v>
      </c>
      <c r="B45" s="21" t="s">
        <v>43</v>
      </c>
      <c r="C45" s="22">
        <v>32</v>
      </c>
      <c r="D45" s="23">
        <v>3091.6</v>
      </c>
      <c r="E45" s="27">
        <v>5.61</v>
      </c>
      <c r="F45" s="27">
        <v>1.26</v>
      </c>
      <c r="G45" s="27">
        <v>0.21</v>
      </c>
      <c r="H45" s="27">
        <v>3.26</v>
      </c>
      <c r="I45" s="27">
        <v>3.11</v>
      </c>
      <c r="J45" s="27"/>
      <c r="K45" s="27">
        <v>0.91</v>
      </c>
      <c r="L45" s="27"/>
      <c r="M45" s="27">
        <v>0.55000000000000004</v>
      </c>
      <c r="N45" s="27">
        <v>0.65</v>
      </c>
      <c r="O45" s="27">
        <v>1.93</v>
      </c>
      <c r="P45" s="27"/>
      <c r="Q45" s="27">
        <v>0.39</v>
      </c>
      <c r="R45" s="27">
        <v>0.14000000000000001</v>
      </c>
      <c r="S45" s="27"/>
      <c r="T45" s="27">
        <v>1.78</v>
      </c>
      <c r="U45" s="27">
        <v>3.82</v>
      </c>
      <c r="V45" s="27">
        <f t="shared" si="0"/>
        <v>23.620000000000005</v>
      </c>
    </row>
    <row r="46" spans="1:22" s="17" customFormat="1" ht="24" customHeight="1" x14ac:dyDescent="0.4">
      <c r="A46" s="17">
        <v>42</v>
      </c>
      <c r="B46" s="21" t="s">
        <v>43</v>
      </c>
      <c r="C46" s="22" t="s">
        <v>47</v>
      </c>
      <c r="D46" s="23">
        <v>7555.4</v>
      </c>
      <c r="E46" s="27">
        <v>5.73</v>
      </c>
      <c r="F46" s="27">
        <v>2.4500000000000002</v>
      </c>
      <c r="G46" s="27">
        <v>0.24</v>
      </c>
      <c r="H46" s="27">
        <v>3.39</v>
      </c>
      <c r="I46" s="27">
        <v>3.24</v>
      </c>
      <c r="J46" s="27">
        <v>1.5</v>
      </c>
      <c r="K46" s="27">
        <v>1.34</v>
      </c>
      <c r="L46" s="27">
        <v>5.61</v>
      </c>
      <c r="M46" s="27">
        <v>0.55000000000000004</v>
      </c>
      <c r="N46" s="27">
        <v>0.52</v>
      </c>
      <c r="O46" s="27">
        <v>2.0099999999999998</v>
      </c>
      <c r="P46" s="27">
        <v>0.63</v>
      </c>
      <c r="Q46" s="27">
        <v>0.43</v>
      </c>
      <c r="R46" s="27">
        <v>0.17</v>
      </c>
      <c r="S46" s="27"/>
      <c r="T46" s="27">
        <v>1.86</v>
      </c>
      <c r="U46" s="27">
        <v>3.97</v>
      </c>
      <c r="V46" s="27">
        <f t="shared" si="0"/>
        <v>33.64</v>
      </c>
    </row>
    <row r="47" spans="1:22" s="17" customFormat="1" ht="24" customHeight="1" x14ac:dyDescent="0.4">
      <c r="A47" s="17">
        <v>43</v>
      </c>
      <c r="B47" s="21" t="s">
        <v>43</v>
      </c>
      <c r="C47" s="22">
        <v>37</v>
      </c>
      <c r="D47" s="23">
        <v>3873.3</v>
      </c>
      <c r="E47" s="27">
        <v>5.61</v>
      </c>
      <c r="F47" s="27">
        <v>0.99</v>
      </c>
      <c r="G47" s="27">
        <v>0.21</v>
      </c>
      <c r="H47" s="27">
        <v>3.2</v>
      </c>
      <c r="I47" s="27">
        <v>3.11</v>
      </c>
      <c r="J47" s="27"/>
      <c r="K47" s="27">
        <v>0.84</v>
      </c>
      <c r="L47" s="27"/>
      <c r="M47" s="27">
        <v>0.55000000000000004</v>
      </c>
      <c r="N47" s="27">
        <v>0.75</v>
      </c>
      <c r="O47" s="27">
        <v>1.61</v>
      </c>
      <c r="P47" s="27"/>
      <c r="Q47" s="27">
        <v>0.39</v>
      </c>
      <c r="R47" s="27">
        <v>0.14000000000000001</v>
      </c>
      <c r="S47" s="27"/>
      <c r="T47" s="27">
        <v>1.78</v>
      </c>
      <c r="U47" s="27">
        <v>4.4400000000000004</v>
      </c>
      <c r="V47" s="27">
        <f t="shared" si="0"/>
        <v>23.620000000000005</v>
      </c>
    </row>
    <row r="48" spans="1:22" s="17" customFormat="1" ht="24" customHeight="1" x14ac:dyDescent="0.4">
      <c r="A48" s="17">
        <v>44</v>
      </c>
      <c r="B48" s="21" t="s">
        <v>43</v>
      </c>
      <c r="C48" s="22">
        <v>38</v>
      </c>
      <c r="D48" s="23">
        <v>3060.4</v>
      </c>
      <c r="E48" s="27">
        <v>5.61</v>
      </c>
      <c r="F48" s="27">
        <v>1.27</v>
      </c>
      <c r="G48" s="27">
        <v>0.21</v>
      </c>
      <c r="H48" s="27">
        <v>3.26</v>
      </c>
      <c r="I48" s="27">
        <v>3.11</v>
      </c>
      <c r="J48" s="27"/>
      <c r="K48" s="27">
        <v>1.22</v>
      </c>
      <c r="L48" s="27"/>
      <c r="M48" s="27">
        <v>0.55000000000000004</v>
      </c>
      <c r="N48" s="27">
        <v>0.66</v>
      </c>
      <c r="O48" s="27">
        <v>1.94</v>
      </c>
      <c r="P48" s="27"/>
      <c r="Q48" s="27">
        <v>0.39</v>
      </c>
      <c r="R48" s="27">
        <v>0.14000000000000001</v>
      </c>
      <c r="S48" s="27"/>
      <c r="T48" s="27">
        <v>1.78</v>
      </c>
      <c r="U48" s="27">
        <v>3.48</v>
      </c>
      <c r="V48" s="27">
        <f t="shared" si="0"/>
        <v>23.620000000000005</v>
      </c>
    </row>
    <row r="49" spans="1:22" s="17" customFormat="1" ht="24" customHeight="1" x14ac:dyDescent="0.4">
      <c r="A49" s="17">
        <v>45</v>
      </c>
      <c r="B49" s="21" t="s">
        <v>43</v>
      </c>
      <c r="C49" s="22">
        <v>40</v>
      </c>
      <c r="D49" s="23">
        <v>4035.9</v>
      </c>
      <c r="E49" s="27">
        <v>5.61</v>
      </c>
      <c r="F49" s="27">
        <v>2.5099999999999998</v>
      </c>
      <c r="G49" s="27">
        <v>0.21</v>
      </c>
      <c r="H49" s="27">
        <v>3.26</v>
      </c>
      <c r="I49" s="27">
        <v>7.85</v>
      </c>
      <c r="J49" s="27">
        <v>1.5</v>
      </c>
      <c r="K49" s="27">
        <v>2.0499999999999998</v>
      </c>
      <c r="L49" s="28">
        <v>5.68</v>
      </c>
      <c r="M49" s="27">
        <v>0.55000000000000004</v>
      </c>
      <c r="N49" s="27"/>
      <c r="O49" s="27">
        <v>1.79</v>
      </c>
      <c r="P49" s="27">
        <v>0.57999999999999996</v>
      </c>
      <c r="Q49" s="27">
        <v>0.39</v>
      </c>
      <c r="R49" s="27">
        <v>0.14000000000000001</v>
      </c>
      <c r="S49" s="27">
        <v>1.88</v>
      </c>
      <c r="T49" s="27">
        <v>1.78</v>
      </c>
      <c r="U49" s="27">
        <v>10.38</v>
      </c>
      <c r="V49" s="27">
        <f t="shared" si="0"/>
        <v>46.160000000000004</v>
      </c>
    </row>
    <row r="50" spans="1:22" s="17" customFormat="1" ht="24" customHeight="1" x14ac:dyDescent="0.4">
      <c r="A50" s="17">
        <v>46</v>
      </c>
      <c r="B50" s="21" t="s">
        <v>43</v>
      </c>
      <c r="C50" s="22" t="s">
        <v>48</v>
      </c>
      <c r="D50" s="23">
        <v>10539.1</v>
      </c>
      <c r="E50" s="27">
        <v>5.73</v>
      </c>
      <c r="F50" s="27">
        <v>2.15</v>
      </c>
      <c r="G50" s="27">
        <v>0.24</v>
      </c>
      <c r="H50" s="27">
        <v>3.39</v>
      </c>
      <c r="I50" s="27">
        <v>3.24</v>
      </c>
      <c r="J50" s="27">
        <v>1.5</v>
      </c>
      <c r="K50" s="27">
        <v>1.38</v>
      </c>
      <c r="L50" s="27">
        <v>5.86</v>
      </c>
      <c r="M50" s="27">
        <v>0.55000000000000004</v>
      </c>
      <c r="N50" s="27">
        <v>0.55000000000000004</v>
      </c>
      <c r="O50" s="27">
        <v>1.91</v>
      </c>
      <c r="P50" s="27">
        <v>0.63</v>
      </c>
      <c r="Q50" s="27">
        <v>0.43</v>
      </c>
      <c r="R50" s="27">
        <v>0.17</v>
      </c>
      <c r="S50" s="27"/>
      <c r="T50" s="27">
        <v>1.86</v>
      </c>
      <c r="U50" s="27">
        <v>4.05</v>
      </c>
      <c r="V50" s="27">
        <f t="shared" si="0"/>
        <v>33.64</v>
      </c>
    </row>
    <row r="51" spans="1:22" s="17" customFormat="1" ht="24" customHeight="1" x14ac:dyDescent="0.4">
      <c r="A51" s="17">
        <v>47</v>
      </c>
      <c r="B51" s="21" t="s">
        <v>43</v>
      </c>
      <c r="C51" s="22" t="s">
        <v>49</v>
      </c>
      <c r="D51" s="23">
        <v>10591.19</v>
      </c>
      <c r="E51" s="27">
        <v>5.73</v>
      </c>
      <c r="F51" s="27">
        <v>2.14</v>
      </c>
      <c r="G51" s="27">
        <v>0.24</v>
      </c>
      <c r="H51" s="27">
        <v>3.39</v>
      </c>
      <c r="I51" s="27">
        <v>3.24</v>
      </c>
      <c r="J51" s="27">
        <v>1.5</v>
      </c>
      <c r="K51" s="27">
        <v>1.38</v>
      </c>
      <c r="L51" s="27">
        <v>5.83</v>
      </c>
      <c r="M51" s="27">
        <v>0.55000000000000004</v>
      </c>
      <c r="N51" s="27">
        <v>0.55000000000000004</v>
      </c>
      <c r="O51" s="27">
        <v>1.91</v>
      </c>
      <c r="P51" s="27">
        <v>0.63</v>
      </c>
      <c r="Q51" s="27">
        <v>0.43</v>
      </c>
      <c r="R51" s="27">
        <v>0.17</v>
      </c>
      <c r="S51" s="27"/>
      <c r="T51" s="27">
        <v>1.86</v>
      </c>
      <c r="U51" s="27">
        <v>4.09</v>
      </c>
      <c r="V51" s="27">
        <f t="shared" si="0"/>
        <v>33.64</v>
      </c>
    </row>
    <row r="52" spans="1:22" s="17" customFormat="1" ht="24" customHeight="1" x14ac:dyDescent="0.4">
      <c r="A52" s="17">
        <v>48</v>
      </c>
      <c r="B52" s="21" t="s">
        <v>43</v>
      </c>
      <c r="C52" s="22" t="s">
        <v>50</v>
      </c>
      <c r="D52" s="23">
        <v>3437.7</v>
      </c>
      <c r="E52" s="27">
        <v>5.61</v>
      </c>
      <c r="F52" s="27">
        <v>1.32</v>
      </c>
      <c r="G52" s="27">
        <v>0.21</v>
      </c>
      <c r="H52" s="27">
        <v>3.2</v>
      </c>
      <c r="I52" s="27">
        <v>3.11</v>
      </c>
      <c r="J52" s="27"/>
      <c r="K52" s="27">
        <v>1.22</v>
      </c>
      <c r="L52" s="27"/>
      <c r="M52" s="27">
        <v>0.55000000000000004</v>
      </c>
      <c r="N52" s="27">
        <v>0.72</v>
      </c>
      <c r="O52" s="27">
        <v>1.94</v>
      </c>
      <c r="P52" s="27">
        <v>0.57999999999999996</v>
      </c>
      <c r="Q52" s="27">
        <v>0.39</v>
      </c>
      <c r="R52" s="27">
        <v>0.14000000000000001</v>
      </c>
      <c r="S52" s="27"/>
      <c r="T52" s="27">
        <v>1.78</v>
      </c>
      <c r="U52" s="27">
        <v>2.85</v>
      </c>
      <c r="V52" s="27">
        <f t="shared" si="0"/>
        <v>23.620000000000005</v>
      </c>
    </row>
    <row r="53" spans="1:22" s="17" customFormat="1" ht="24" customHeight="1" x14ac:dyDescent="0.4">
      <c r="A53" s="17">
        <v>49</v>
      </c>
      <c r="B53" s="21" t="s">
        <v>43</v>
      </c>
      <c r="C53" s="22" t="s">
        <v>51</v>
      </c>
      <c r="D53" s="23">
        <v>5744.6</v>
      </c>
      <c r="E53" s="27">
        <v>5.61</v>
      </c>
      <c r="F53" s="27">
        <v>1.26</v>
      </c>
      <c r="G53" s="27">
        <v>0.21</v>
      </c>
      <c r="H53" s="27">
        <v>3.26</v>
      </c>
      <c r="I53" s="27">
        <v>3.11</v>
      </c>
      <c r="J53" s="27"/>
      <c r="K53" s="27">
        <v>1.1499999999999999</v>
      </c>
      <c r="L53" s="27"/>
      <c r="M53" s="27">
        <v>0.55000000000000004</v>
      </c>
      <c r="N53" s="27">
        <v>0.68</v>
      </c>
      <c r="O53" s="27">
        <v>1.94</v>
      </c>
      <c r="P53" s="27"/>
      <c r="Q53" s="27">
        <v>0.39</v>
      </c>
      <c r="R53" s="27">
        <v>0.14000000000000001</v>
      </c>
      <c r="S53" s="27"/>
      <c r="T53" s="27">
        <v>1.78</v>
      </c>
      <c r="U53" s="27">
        <v>3.54</v>
      </c>
      <c r="V53" s="27">
        <f t="shared" si="0"/>
        <v>23.62</v>
      </c>
    </row>
    <row r="54" spans="1:22" s="17" customFormat="1" ht="24" customHeight="1" x14ac:dyDescent="0.4">
      <c r="A54" s="17">
        <v>50</v>
      </c>
      <c r="B54" s="21" t="s">
        <v>43</v>
      </c>
      <c r="C54" s="22" t="s">
        <v>52</v>
      </c>
      <c r="D54" s="23">
        <v>3062</v>
      </c>
      <c r="E54" s="27">
        <v>5.61</v>
      </c>
      <c r="F54" s="27">
        <v>1.27</v>
      </c>
      <c r="G54" s="27">
        <v>0.21</v>
      </c>
      <c r="H54" s="27">
        <v>3.26</v>
      </c>
      <c r="I54" s="27">
        <v>3.11</v>
      </c>
      <c r="J54" s="27"/>
      <c r="K54" s="27">
        <v>1.24</v>
      </c>
      <c r="L54" s="27"/>
      <c r="M54" s="27">
        <v>0.55000000000000004</v>
      </c>
      <c r="N54" s="27">
        <v>0.66</v>
      </c>
      <c r="O54" s="27">
        <v>2.2000000000000002</v>
      </c>
      <c r="P54" s="27"/>
      <c r="Q54" s="27">
        <v>0.39</v>
      </c>
      <c r="R54" s="27">
        <v>0.14000000000000001</v>
      </c>
      <c r="S54" s="27"/>
      <c r="T54" s="27">
        <v>1.78</v>
      </c>
      <c r="U54" s="27">
        <v>3.2</v>
      </c>
      <c r="V54" s="27">
        <f t="shared" si="0"/>
        <v>23.620000000000005</v>
      </c>
    </row>
    <row r="55" spans="1:22" s="17" customFormat="1" ht="24" customHeight="1" x14ac:dyDescent="0.4">
      <c r="A55" s="17">
        <v>51</v>
      </c>
      <c r="B55" s="21" t="s">
        <v>43</v>
      </c>
      <c r="C55" s="22" t="s">
        <v>53</v>
      </c>
      <c r="D55" s="23">
        <v>3062</v>
      </c>
      <c r="E55" s="27">
        <v>5.61</v>
      </c>
      <c r="F55" s="27">
        <v>1.59</v>
      </c>
      <c r="G55" s="27">
        <v>0.21</v>
      </c>
      <c r="H55" s="27">
        <v>3.26</v>
      </c>
      <c r="I55" s="27">
        <v>3.11</v>
      </c>
      <c r="J55" s="27"/>
      <c r="K55" s="27">
        <v>1.24</v>
      </c>
      <c r="L55" s="27"/>
      <c r="M55" s="27">
        <v>0.55000000000000004</v>
      </c>
      <c r="N55" s="27">
        <v>0.66</v>
      </c>
      <c r="O55" s="27">
        <v>2.2400000000000002</v>
      </c>
      <c r="P55" s="27"/>
      <c r="Q55" s="27">
        <v>0.39</v>
      </c>
      <c r="R55" s="27">
        <v>0.14000000000000001</v>
      </c>
      <c r="S55" s="27"/>
      <c r="T55" s="27">
        <v>1.78</v>
      </c>
      <c r="U55" s="27">
        <v>2.84</v>
      </c>
      <c r="V55" s="27">
        <f t="shared" si="0"/>
        <v>23.62</v>
      </c>
    </row>
    <row r="56" spans="1:22" s="17" customFormat="1" ht="24" customHeight="1" x14ac:dyDescent="0.4">
      <c r="A56" s="17">
        <v>52</v>
      </c>
      <c r="B56" s="21" t="s">
        <v>43</v>
      </c>
      <c r="C56" s="22" t="s">
        <v>54</v>
      </c>
      <c r="D56" s="23">
        <v>5653</v>
      </c>
      <c r="E56" s="27">
        <v>5.61</v>
      </c>
      <c r="F56" s="27">
        <v>1.28</v>
      </c>
      <c r="G56" s="27">
        <v>0.21</v>
      </c>
      <c r="H56" s="27">
        <v>3.26</v>
      </c>
      <c r="I56" s="27">
        <v>3.11</v>
      </c>
      <c r="J56" s="27"/>
      <c r="K56" s="27">
        <v>1.1599999999999999</v>
      </c>
      <c r="L56" s="27"/>
      <c r="M56" s="27">
        <v>0.55000000000000004</v>
      </c>
      <c r="N56" s="27">
        <v>0.66</v>
      </c>
      <c r="O56" s="27">
        <v>2.08</v>
      </c>
      <c r="P56" s="27"/>
      <c r="Q56" s="27">
        <v>0.39</v>
      </c>
      <c r="R56" s="27">
        <v>0.14000000000000001</v>
      </c>
      <c r="S56" s="27"/>
      <c r="T56" s="27">
        <v>1.78</v>
      </c>
      <c r="U56" s="27">
        <v>3.39</v>
      </c>
      <c r="V56" s="27">
        <f t="shared" si="0"/>
        <v>23.620000000000005</v>
      </c>
    </row>
    <row r="57" spans="1:22" s="17" customFormat="1" ht="24" customHeight="1" x14ac:dyDescent="0.4">
      <c r="A57" s="17">
        <v>53</v>
      </c>
      <c r="B57" s="21" t="s">
        <v>43</v>
      </c>
      <c r="C57" s="22" t="s">
        <v>55</v>
      </c>
      <c r="D57" s="23">
        <v>3856.1</v>
      </c>
      <c r="E57" s="27">
        <v>5.61</v>
      </c>
      <c r="F57" s="27">
        <v>1.26</v>
      </c>
      <c r="G57" s="27">
        <v>0.21</v>
      </c>
      <c r="H57" s="27">
        <v>3.26</v>
      </c>
      <c r="I57" s="27">
        <v>3.11</v>
      </c>
      <c r="J57" s="27"/>
      <c r="K57" s="27">
        <v>1.2</v>
      </c>
      <c r="L57" s="27"/>
      <c r="M57" s="27">
        <v>0.55000000000000004</v>
      </c>
      <c r="N57" s="27">
        <v>0.78</v>
      </c>
      <c r="O57" s="27">
        <v>2.17</v>
      </c>
      <c r="P57" s="27"/>
      <c r="Q57" s="27">
        <v>0.39</v>
      </c>
      <c r="R57" s="27">
        <v>0.14000000000000001</v>
      </c>
      <c r="S57" s="27"/>
      <c r="T57" s="27">
        <v>1.78</v>
      </c>
      <c r="U57" s="27">
        <v>3.16</v>
      </c>
      <c r="V57" s="27">
        <f t="shared" si="0"/>
        <v>23.62</v>
      </c>
    </row>
    <row r="58" spans="1:22" s="17" customFormat="1" ht="24" customHeight="1" x14ac:dyDescent="0.4">
      <c r="A58" s="17">
        <v>54</v>
      </c>
      <c r="B58" s="21" t="s">
        <v>43</v>
      </c>
      <c r="C58" s="22" t="s">
        <v>56</v>
      </c>
      <c r="D58" s="23">
        <v>8907.2999999999993</v>
      </c>
      <c r="E58" s="27">
        <v>5.61</v>
      </c>
      <c r="F58" s="27">
        <v>2.5499999999999998</v>
      </c>
      <c r="G58" s="27">
        <v>0.21</v>
      </c>
      <c r="H58" s="27">
        <v>3.2</v>
      </c>
      <c r="I58" s="27">
        <v>3.12</v>
      </c>
      <c r="J58" s="27">
        <v>1.5</v>
      </c>
      <c r="K58" s="27">
        <v>1.1100000000000001</v>
      </c>
      <c r="L58" s="27"/>
      <c r="M58" s="27">
        <v>0.55000000000000004</v>
      </c>
      <c r="N58" s="27">
        <v>0.65</v>
      </c>
      <c r="O58" s="27">
        <v>1.87</v>
      </c>
      <c r="P58" s="27">
        <v>0.54</v>
      </c>
      <c r="Q58" s="27">
        <v>0.39</v>
      </c>
      <c r="R58" s="27">
        <v>0.14000000000000001</v>
      </c>
      <c r="S58" s="27"/>
      <c r="T58" s="27">
        <v>1.78</v>
      </c>
      <c r="U58" s="27">
        <v>4.7</v>
      </c>
      <c r="V58" s="27">
        <f t="shared" si="0"/>
        <v>27.92</v>
      </c>
    </row>
    <row r="59" spans="1:22" s="17" customFormat="1" ht="24" customHeight="1" x14ac:dyDescent="0.4">
      <c r="A59" s="17">
        <v>55</v>
      </c>
      <c r="B59" s="21" t="s">
        <v>43</v>
      </c>
      <c r="C59" s="22" t="s">
        <v>57</v>
      </c>
      <c r="D59" s="23">
        <v>12242.29</v>
      </c>
      <c r="E59" s="27">
        <v>5.73</v>
      </c>
      <c r="F59" s="27">
        <v>2.15</v>
      </c>
      <c r="G59" s="27">
        <v>0.24</v>
      </c>
      <c r="H59" s="27">
        <v>3.39</v>
      </c>
      <c r="I59" s="27">
        <v>3.24</v>
      </c>
      <c r="J59" s="27">
        <v>1.5</v>
      </c>
      <c r="K59" s="27">
        <v>1.38</v>
      </c>
      <c r="L59" s="27">
        <v>5.78</v>
      </c>
      <c r="M59" s="27">
        <v>0.55000000000000004</v>
      </c>
      <c r="N59" s="27">
        <v>0.46</v>
      </c>
      <c r="O59" s="27">
        <v>1.95</v>
      </c>
      <c r="P59" s="27">
        <v>0.63</v>
      </c>
      <c r="Q59" s="27">
        <v>0.43</v>
      </c>
      <c r="R59" s="27">
        <v>0.17</v>
      </c>
      <c r="S59" s="27"/>
      <c r="T59" s="27">
        <v>1.86</v>
      </c>
      <c r="U59" s="27">
        <v>4.18</v>
      </c>
      <c r="V59" s="27">
        <f t="shared" si="0"/>
        <v>33.64</v>
      </c>
    </row>
    <row r="60" spans="1:22" s="17" customFormat="1" ht="24" customHeight="1" x14ac:dyDescent="0.4">
      <c r="A60" s="17">
        <v>56</v>
      </c>
      <c r="B60" s="21" t="s">
        <v>43</v>
      </c>
      <c r="C60" s="22" t="s">
        <v>58</v>
      </c>
      <c r="D60" s="23">
        <v>3314.9</v>
      </c>
      <c r="E60" s="27">
        <v>5.61</v>
      </c>
      <c r="F60" s="27">
        <v>1.34</v>
      </c>
      <c r="G60" s="27">
        <v>0.21</v>
      </c>
      <c r="H60" s="27">
        <v>3.2</v>
      </c>
      <c r="I60" s="27">
        <v>3.11</v>
      </c>
      <c r="J60" s="27"/>
      <c r="K60" s="27">
        <v>1.24</v>
      </c>
      <c r="L60" s="27"/>
      <c r="M60" s="27">
        <v>0.55000000000000004</v>
      </c>
      <c r="N60" s="27">
        <v>0.57999999999999996</v>
      </c>
      <c r="O60" s="27">
        <v>2.19</v>
      </c>
      <c r="P60" s="27">
        <v>0.57999999999999996</v>
      </c>
      <c r="Q60" s="27">
        <v>0.39</v>
      </c>
      <c r="R60" s="27">
        <v>0.14000000000000001</v>
      </c>
      <c r="S60" s="27"/>
      <c r="T60" s="27">
        <v>1.78</v>
      </c>
      <c r="U60" s="27">
        <v>2.7</v>
      </c>
      <c r="V60" s="27">
        <f t="shared" si="0"/>
        <v>23.62</v>
      </c>
    </row>
    <row r="61" spans="1:22" ht="23.25" x14ac:dyDescent="0.35">
      <c r="B61" s="8"/>
      <c r="C61" s="9"/>
      <c r="D61" s="10">
        <f>SUM(D5:D60)</f>
        <v>279737.40000000002</v>
      </c>
      <c r="E61" s="10">
        <f>SUM(E5:E60)</f>
        <v>315.98000000000036</v>
      </c>
      <c r="F61" s="10">
        <f t="shared" ref="F61:U61" si="1">SUM(F5:F60)</f>
        <v>91.310000000000016</v>
      </c>
      <c r="G61" s="10">
        <f t="shared" si="1"/>
        <v>11.620000000000012</v>
      </c>
      <c r="H61" s="10">
        <f t="shared" si="1"/>
        <v>183.92999999999989</v>
      </c>
      <c r="I61" s="10">
        <f t="shared" si="1"/>
        <v>202.03000000000026</v>
      </c>
      <c r="J61" s="10">
        <f t="shared" si="1"/>
        <v>28.5</v>
      </c>
      <c r="K61" s="10">
        <f t="shared" si="1"/>
        <v>67.869999999999976</v>
      </c>
      <c r="L61" s="10">
        <f t="shared" si="1"/>
        <v>104.9</v>
      </c>
      <c r="M61" s="10">
        <f t="shared" si="1"/>
        <v>30.800000000000026</v>
      </c>
      <c r="N61" s="10">
        <f t="shared" si="1"/>
        <v>35.319999999999993</v>
      </c>
      <c r="O61" s="10">
        <f t="shared" si="1"/>
        <v>112.3</v>
      </c>
      <c r="P61" s="10">
        <f t="shared" si="1"/>
        <v>17.050000000000004</v>
      </c>
      <c r="Q61" s="10">
        <f t="shared" si="1"/>
        <v>22.580000000000013</v>
      </c>
      <c r="R61" s="10">
        <f t="shared" si="1"/>
        <v>8.409999999999993</v>
      </c>
      <c r="S61" s="10">
        <f t="shared" si="1"/>
        <v>1.88</v>
      </c>
      <c r="T61" s="10">
        <f t="shared" si="1"/>
        <v>101.10000000000002</v>
      </c>
      <c r="U61" s="10">
        <f t="shared" si="1"/>
        <v>217.8299999999999</v>
      </c>
      <c r="V61" s="10">
        <f>SUM(V5:V60)</f>
        <v>1553.41</v>
      </c>
    </row>
    <row r="62" spans="1:22" ht="23.25" x14ac:dyDescent="0.35">
      <c r="B62" s="8"/>
      <c r="C62" s="9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s="11" customFormat="1" ht="24.75" customHeight="1" x14ac:dyDescent="0.25"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2" s="11" customFormat="1" ht="24.75" customHeight="1" x14ac:dyDescent="0.25"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2:22" ht="23.25" x14ac:dyDescent="0.35">
      <c r="B65" s="13"/>
      <c r="C65" s="13"/>
      <c r="D65" s="13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66" spans="2:22" ht="23.25" x14ac:dyDescent="0.35">
      <c r="E66"/>
      <c r="F66"/>
      <c r="G66" s="14" t="s">
        <v>59</v>
      </c>
      <c r="H66" s="14"/>
      <c r="I66" s="14"/>
      <c r="J66"/>
      <c r="K66"/>
      <c r="L66"/>
      <c r="M66"/>
      <c r="N66"/>
      <c r="O66"/>
      <c r="P66" s="14" t="s">
        <v>60</v>
      </c>
      <c r="Q66"/>
      <c r="R66"/>
      <c r="S66"/>
      <c r="T66"/>
      <c r="U66"/>
      <c r="V66"/>
    </row>
    <row r="67" spans="2:22" x14ac:dyDescent="0.25"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</row>
    <row r="68" spans="2:22" x14ac:dyDescent="0.25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2:22" x14ac:dyDescent="0.25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2:22" x14ac:dyDescent="0.25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2:22" x14ac:dyDescent="0.25"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</row>
    <row r="72" spans="2:22" x14ac:dyDescent="0.25"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</row>
    <row r="73" spans="2:22" x14ac:dyDescent="0.25"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</row>
    <row r="74" spans="2:22" x14ac:dyDescent="0.25"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</row>
    <row r="75" spans="2:22" x14ac:dyDescent="0.25"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</row>
    <row r="76" spans="2:22" x14ac:dyDescent="0.25"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</row>
    <row r="77" spans="2:22" x14ac:dyDescent="0.25"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</row>
    <row r="78" spans="2:22" x14ac:dyDescent="0.25"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</row>
    <row r="79" spans="2:22" x14ac:dyDescent="0.25"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</row>
    <row r="80" spans="2:22" x14ac:dyDescent="0.25"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</sheetData>
  <mergeCells count="2">
    <mergeCell ref="B1:V1"/>
    <mergeCell ref="B2:V2"/>
  </mergeCells>
  <pageMargins left="0.11811023622047245" right="0.11811023622047245" top="7.874015748031496E-2" bottom="7.874015748031496E-2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Economist</dc:creator>
  <cp:lastModifiedBy>Economist</cp:lastModifiedBy>
  <cp:lastPrinted>2026-08-05T08:32:49Z</cp:lastPrinted>
  <dcterms:created xsi:type="dcterms:W3CDTF">2015-06-05T18:19:34Z</dcterms:created>
  <dcterms:modified xsi:type="dcterms:W3CDTF">2026-08-05T08:34:44Z</dcterms:modified>
</cp:coreProperties>
</file>