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Z:\$МетлинаЕН\ЭКОНОМИСТ\ОСНОВНЫЕ ФАЙЛЫ\для сайта 2023\"/>
    </mc:Choice>
  </mc:AlternateContent>
  <xr:revisionPtr revIDLastSave="0" documentId="13_ncr:1_{F06ABAFC-F1A3-4542-9324-AAC8BEC340F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2" i="1" l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62" i="1" l="1"/>
</calcChain>
</file>

<file path=xl/sharedStrings.xml><?xml version="1.0" encoding="utf-8"?>
<sst xmlns="http://schemas.openxmlformats.org/spreadsheetml/2006/main" count="113" uniqueCount="61">
  <si>
    <t xml:space="preserve">  Размер платы за содержание и ремонт жилого помещения по многоквартирным домам  ООО "Первый" с 01.07. 2023 г. ,</t>
  </si>
  <si>
    <t>Улица</t>
  </si>
  <si>
    <t>Дом</t>
  </si>
  <si>
    <t>площадь</t>
  </si>
  <si>
    <t>Управление жилым фондом</t>
  </si>
  <si>
    <t>Содержание строительных  конструкций</t>
  </si>
  <si>
    <t>Дератизация, дезинсекция</t>
  </si>
  <si>
    <t xml:space="preserve">Уборка придомовых территорий </t>
  </si>
  <si>
    <t>Уборка л/клеток</t>
  </si>
  <si>
    <t>Уборка мусоропроводов</t>
  </si>
  <si>
    <t>Тех. обслуживание системы электроснабжения</t>
  </si>
  <si>
    <t>Содержание лифтов</t>
  </si>
  <si>
    <t>Проверка дымоходов, вентканалов</t>
  </si>
  <si>
    <t>Внутридомовое газовое обслуживание</t>
  </si>
  <si>
    <t>Тех. обслуживание системы отопления</t>
  </si>
  <si>
    <t>Тех. обслуживание системы ГВС</t>
  </si>
  <si>
    <t>Тех. обслуживание системы ХВС</t>
  </si>
  <si>
    <t>Тех. обслуживание системы канализации</t>
  </si>
  <si>
    <t>Тех. обслуживание системы видеонаблюдения и домофона</t>
  </si>
  <si>
    <t>Аварийное обслуживание</t>
  </si>
  <si>
    <t>Текущий ремонт</t>
  </si>
  <si>
    <t>Итого размер платы, руб/м3</t>
  </si>
  <si>
    <t>УЛ.БАУМАНА</t>
  </si>
  <si>
    <t>38</t>
  </si>
  <si>
    <t>39</t>
  </si>
  <si>
    <t>40</t>
  </si>
  <si>
    <t>УЛ.ГРУНИНА</t>
  </si>
  <si>
    <t>3</t>
  </si>
  <si>
    <t>5</t>
  </si>
  <si>
    <t>7</t>
  </si>
  <si>
    <t>9</t>
  </si>
  <si>
    <t>12</t>
  </si>
  <si>
    <t>УЛ.ПУШКИНА</t>
  </si>
  <si>
    <t>46</t>
  </si>
  <si>
    <t>48</t>
  </si>
  <si>
    <t>50</t>
  </si>
  <si>
    <t>51</t>
  </si>
  <si>
    <t>53</t>
  </si>
  <si>
    <t>54</t>
  </si>
  <si>
    <t>56</t>
  </si>
  <si>
    <t>58</t>
  </si>
  <si>
    <t>УЛ.ПРИВОКЗАЛЬНАЯ</t>
  </si>
  <si>
    <t>ПР. ДЗЕРЖИНСКОГО</t>
  </si>
  <si>
    <t>УЛ.ПОНОМАРЕВА</t>
  </si>
  <si>
    <t>1</t>
  </si>
  <si>
    <t>2</t>
  </si>
  <si>
    <t>4</t>
  </si>
  <si>
    <t>10</t>
  </si>
  <si>
    <t>11</t>
  </si>
  <si>
    <t>6</t>
  </si>
  <si>
    <t>8</t>
  </si>
  <si>
    <t>26</t>
  </si>
  <si>
    <t>28</t>
  </si>
  <si>
    <t>35</t>
  </si>
  <si>
    <t>42</t>
  </si>
  <si>
    <t>44</t>
  </si>
  <si>
    <t>57</t>
  </si>
  <si>
    <t>1а</t>
  </si>
  <si>
    <t>Директор ООО "Первый"</t>
  </si>
  <si>
    <t>С.Б. Калинин</t>
  </si>
  <si>
    <t>установленный на основании Решения  Земского Собрания Городецкого муниципального округа Нижегородской области от 25.05.2023 г. № 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</si>
</sst>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/>
    </xf>
    <xf numFmtId="0" fontId="4" fillId="2" borderId="3" xfId="0" applyFont="1" applyFill="1" applyBorder="1" applyAlignment="1">
      <alignment horizontal="justify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1" fontId="7" fillId="2" borderId="2" xfId="0" applyNumberFormat="1" applyFont="1" applyFill="1" applyBorder="1"/>
    <xf numFmtId="1" fontId="7" fillId="2" borderId="2" xfId="0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1" fontId="4" fillId="2" borderId="2" xfId="0" applyNumberFormat="1" applyFont="1" applyFill="1" applyBorder="1"/>
    <xf numFmtId="1" fontId="4" fillId="2" borderId="2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" fontId="9" fillId="2" borderId="0" xfId="0" applyNumberFormat="1" applyFont="1" applyFill="1"/>
    <xf numFmtId="1" fontId="10" fillId="2" borderId="0" xfId="0" applyNumberFormat="1" applyFont="1" applyFill="1" applyAlignment="1">
      <alignment horizontal="center"/>
    </xf>
    <xf numFmtId="2" fontId="11" fillId="2" borderId="0" xfId="0" applyNumberFormat="1" applyFont="1" applyFill="1"/>
    <xf numFmtId="0" fontId="8" fillId="2" borderId="0" xfId="0" applyFont="1" applyFill="1"/>
    <xf numFmtId="0" fontId="12" fillId="0" borderId="0" xfId="1" applyFont="1"/>
    <xf numFmtId="0" fontId="12" fillId="2" borderId="0" xfId="1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4CBB83C0-DF4B-4825-B982-E26E332DE9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3"/>
  <sheetViews>
    <sheetView tabSelected="1" topLeftCell="G1" zoomScale="66" zoomScaleNormal="66" workbookViewId="0">
      <selection activeCell="M66" sqref="M66"/>
    </sheetView>
  </sheetViews>
  <sheetFormatPr defaultRowHeight="15" outlineLevelCol="1" x14ac:dyDescent="0.25"/>
  <cols>
    <col min="1" max="1" width="8.28515625" customWidth="1"/>
    <col min="2" max="2" width="29.5703125" customWidth="1"/>
    <col min="3" max="3" width="8.42578125" customWidth="1"/>
    <col min="4" max="4" width="12.42578125" customWidth="1"/>
    <col min="5" max="5" width="12.5703125" style="23" customWidth="1" outlineLevel="1"/>
    <col min="6" max="8" width="16.42578125" style="23" customWidth="1" outlineLevel="1"/>
    <col min="9" max="9" width="13" style="23" customWidth="1" outlineLevel="1"/>
    <col min="10" max="10" width="13.7109375" style="23" customWidth="1" outlineLevel="1"/>
    <col min="11" max="11" width="16.42578125" style="23" customWidth="1" outlineLevel="1"/>
    <col min="12" max="12" width="12.7109375" style="23" customWidth="1" outlineLevel="1"/>
    <col min="13" max="18" width="16.42578125" style="23" customWidth="1" outlineLevel="1"/>
    <col min="19" max="19" width="16" style="23" customWidth="1" outlineLevel="1"/>
    <col min="20" max="20" width="16.42578125" style="23" customWidth="1" outlineLevel="1"/>
    <col min="21" max="21" width="14.5703125" style="23" customWidth="1" outlineLevel="1"/>
    <col min="22" max="22" width="16.42578125" style="23" customWidth="1"/>
    <col min="249" max="249" width="8.28515625" customWidth="1"/>
    <col min="250" max="250" width="29.5703125" customWidth="1"/>
    <col min="251" max="251" width="8.42578125" customWidth="1"/>
    <col min="252" max="252" width="12.42578125" customWidth="1"/>
    <col min="253" max="253" width="12.5703125" customWidth="1"/>
    <col min="254" max="256" width="16.42578125" customWidth="1"/>
    <col min="257" max="257" width="13" customWidth="1"/>
    <col min="258" max="258" width="13.7109375" customWidth="1"/>
    <col min="259" max="259" width="16.42578125" customWidth="1"/>
    <col min="260" max="260" width="12.7109375" customWidth="1"/>
    <col min="261" max="266" width="16.42578125" customWidth="1"/>
    <col min="267" max="267" width="16" customWidth="1"/>
    <col min="268" max="268" width="16.42578125" customWidth="1"/>
    <col min="269" max="269" width="14.5703125" customWidth="1"/>
    <col min="270" max="270" width="16.42578125" customWidth="1"/>
    <col min="272" max="272" width="10.140625" customWidth="1"/>
    <col min="273" max="273" width="34.28515625" customWidth="1"/>
    <col min="274" max="274" width="12.5703125" customWidth="1"/>
    <col min="275" max="275" width="12.42578125" customWidth="1"/>
    <col min="276" max="276" width="14.42578125" customWidth="1"/>
    <col min="505" max="505" width="8.28515625" customWidth="1"/>
    <col min="506" max="506" width="29.5703125" customWidth="1"/>
    <col min="507" max="507" width="8.42578125" customWidth="1"/>
    <col min="508" max="508" width="12.42578125" customWidth="1"/>
    <col min="509" max="509" width="12.5703125" customWidth="1"/>
    <col min="510" max="512" width="16.42578125" customWidth="1"/>
    <col min="513" max="513" width="13" customWidth="1"/>
    <col min="514" max="514" width="13.7109375" customWidth="1"/>
    <col min="515" max="515" width="16.42578125" customWidth="1"/>
    <col min="516" max="516" width="12.7109375" customWidth="1"/>
    <col min="517" max="522" width="16.42578125" customWidth="1"/>
    <col min="523" max="523" width="16" customWidth="1"/>
    <col min="524" max="524" width="16.42578125" customWidth="1"/>
    <col min="525" max="525" width="14.5703125" customWidth="1"/>
    <col min="526" max="526" width="16.42578125" customWidth="1"/>
    <col min="528" max="528" width="10.140625" customWidth="1"/>
    <col min="529" max="529" width="34.28515625" customWidth="1"/>
    <col min="530" max="530" width="12.5703125" customWidth="1"/>
    <col min="531" max="531" width="12.42578125" customWidth="1"/>
    <col min="532" max="532" width="14.42578125" customWidth="1"/>
    <col min="761" max="761" width="8.28515625" customWidth="1"/>
    <col min="762" max="762" width="29.5703125" customWidth="1"/>
    <col min="763" max="763" width="8.42578125" customWidth="1"/>
    <col min="764" max="764" width="12.42578125" customWidth="1"/>
    <col min="765" max="765" width="12.5703125" customWidth="1"/>
    <col min="766" max="768" width="16.42578125" customWidth="1"/>
    <col min="769" max="769" width="13" customWidth="1"/>
    <col min="770" max="770" width="13.7109375" customWidth="1"/>
    <col min="771" max="771" width="16.42578125" customWidth="1"/>
    <col min="772" max="772" width="12.7109375" customWidth="1"/>
    <col min="773" max="778" width="16.42578125" customWidth="1"/>
    <col min="779" max="779" width="16" customWidth="1"/>
    <col min="780" max="780" width="16.42578125" customWidth="1"/>
    <col min="781" max="781" width="14.5703125" customWidth="1"/>
    <col min="782" max="782" width="16.42578125" customWidth="1"/>
    <col min="784" max="784" width="10.140625" customWidth="1"/>
    <col min="785" max="785" width="34.28515625" customWidth="1"/>
    <col min="786" max="786" width="12.5703125" customWidth="1"/>
    <col min="787" max="787" width="12.42578125" customWidth="1"/>
    <col min="788" max="788" width="14.42578125" customWidth="1"/>
    <col min="1017" max="1017" width="8.28515625" customWidth="1"/>
    <col min="1018" max="1018" width="29.5703125" customWidth="1"/>
    <col min="1019" max="1019" width="8.42578125" customWidth="1"/>
    <col min="1020" max="1020" width="12.42578125" customWidth="1"/>
    <col min="1021" max="1021" width="12.5703125" customWidth="1"/>
    <col min="1022" max="1024" width="16.42578125" customWidth="1"/>
    <col min="1025" max="1025" width="13" customWidth="1"/>
    <col min="1026" max="1026" width="13.7109375" customWidth="1"/>
    <col min="1027" max="1027" width="16.42578125" customWidth="1"/>
    <col min="1028" max="1028" width="12.7109375" customWidth="1"/>
    <col min="1029" max="1034" width="16.42578125" customWidth="1"/>
    <col min="1035" max="1035" width="16" customWidth="1"/>
    <col min="1036" max="1036" width="16.42578125" customWidth="1"/>
    <col min="1037" max="1037" width="14.5703125" customWidth="1"/>
    <col min="1038" max="1038" width="16.42578125" customWidth="1"/>
    <col min="1040" max="1040" width="10.140625" customWidth="1"/>
    <col min="1041" max="1041" width="34.28515625" customWidth="1"/>
    <col min="1042" max="1042" width="12.5703125" customWidth="1"/>
    <col min="1043" max="1043" width="12.42578125" customWidth="1"/>
    <col min="1044" max="1044" width="14.42578125" customWidth="1"/>
    <col min="1273" max="1273" width="8.28515625" customWidth="1"/>
    <col min="1274" max="1274" width="29.5703125" customWidth="1"/>
    <col min="1275" max="1275" width="8.42578125" customWidth="1"/>
    <col min="1276" max="1276" width="12.42578125" customWidth="1"/>
    <col min="1277" max="1277" width="12.5703125" customWidth="1"/>
    <col min="1278" max="1280" width="16.42578125" customWidth="1"/>
    <col min="1281" max="1281" width="13" customWidth="1"/>
    <col min="1282" max="1282" width="13.7109375" customWidth="1"/>
    <col min="1283" max="1283" width="16.42578125" customWidth="1"/>
    <col min="1284" max="1284" width="12.7109375" customWidth="1"/>
    <col min="1285" max="1290" width="16.42578125" customWidth="1"/>
    <col min="1291" max="1291" width="16" customWidth="1"/>
    <col min="1292" max="1292" width="16.42578125" customWidth="1"/>
    <col min="1293" max="1293" width="14.5703125" customWidth="1"/>
    <col min="1294" max="1294" width="16.42578125" customWidth="1"/>
    <col min="1296" max="1296" width="10.140625" customWidth="1"/>
    <col min="1297" max="1297" width="34.28515625" customWidth="1"/>
    <col min="1298" max="1298" width="12.5703125" customWidth="1"/>
    <col min="1299" max="1299" width="12.42578125" customWidth="1"/>
    <col min="1300" max="1300" width="14.42578125" customWidth="1"/>
    <col min="1529" max="1529" width="8.28515625" customWidth="1"/>
    <col min="1530" max="1530" width="29.5703125" customWidth="1"/>
    <col min="1531" max="1531" width="8.42578125" customWidth="1"/>
    <col min="1532" max="1532" width="12.42578125" customWidth="1"/>
    <col min="1533" max="1533" width="12.5703125" customWidth="1"/>
    <col min="1534" max="1536" width="16.42578125" customWidth="1"/>
    <col min="1537" max="1537" width="13" customWidth="1"/>
    <col min="1538" max="1538" width="13.7109375" customWidth="1"/>
    <col min="1539" max="1539" width="16.42578125" customWidth="1"/>
    <col min="1540" max="1540" width="12.7109375" customWidth="1"/>
    <col min="1541" max="1546" width="16.42578125" customWidth="1"/>
    <col min="1547" max="1547" width="16" customWidth="1"/>
    <col min="1548" max="1548" width="16.42578125" customWidth="1"/>
    <col min="1549" max="1549" width="14.5703125" customWidth="1"/>
    <col min="1550" max="1550" width="16.42578125" customWidth="1"/>
    <col min="1552" max="1552" width="10.140625" customWidth="1"/>
    <col min="1553" max="1553" width="34.28515625" customWidth="1"/>
    <col min="1554" max="1554" width="12.5703125" customWidth="1"/>
    <col min="1555" max="1555" width="12.42578125" customWidth="1"/>
    <col min="1556" max="1556" width="14.42578125" customWidth="1"/>
    <col min="1785" max="1785" width="8.28515625" customWidth="1"/>
    <col min="1786" max="1786" width="29.5703125" customWidth="1"/>
    <col min="1787" max="1787" width="8.42578125" customWidth="1"/>
    <col min="1788" max="1788" width="12.42578125" customWidth="1"/>
    <col min="1789" max="1789" width="12.5703125" customWidth="1"/>
    <col min="1790" max="1792" width="16.42578125" customWidth="1"/>
    <col min="1793" max="1793" width="13" customWidth="1"/>
    <col min="1794" max="1794" width="13.7109375" customWidth="1"/>
    <col min="1795" max="1795" width="16.42578125" customWidth="1"/>
    <col min="1796" max="1796" width="12.7109375" customWidth="1"/>
    <col min="1797" max="1802" width="16.42578125" customWidth="1"/>
    <col min="1803" max="1803" width="16" customWidth="1"/>
    <col min="1804" max="1804" width="16.42578125" customWidth="1"/>
    <col min="1805" max="1805" width="14.5703125" customWidth="1"/>
    <col min="1806" max="1806" width="16.42578125" customWidth="1"/>
    <col min="1808" max="1808" width="10.140625" customWidth="1"/>
    <col min="1809" max="1809" width="34.28515625" customWidth="1"/>
    <col min="1810" max="1810" width="12.5703125" customWidth="1"/>
    <col min="1811" max="1811" width="12.42578125" customWidth="1"/>
    <col min="1812" max="1812" width="14.42578125" customWidth="1"/>
    <col min="2041" max="2041" width="8.28515625" customWidth="1"/>
    <col min="2042" max="2042" width="29.5703125" customWidth="1"/>
    <col min="2043" max="2043" width="8.42578125" customWidth="1"/>
    <col min="2044" max="2044" width="12.42578125" customWidth="1"/>
    <col min="2045" max="2045" width="12.5703125" customWidth="1"/>
    <col min="2046" max="2048" width="16.42578125" customWidth="1"/>
    <col min="2049" max="2049" width="13" customWidth="1"/>
    <col min="2050" max="2050" width="13.7109375" customWidth="1"/>
    <col min="2051" max="2051" width="16.42578125" customWidth="1"/>
    <col min="2052" max="2052" width="12.7109375" customWidth="1"/>
    <col min="2053" max="2058" width="16.42578125" customWidth="1"/>
    <col min="2059" max="2059" width="16" customWidth="1"/>
    <col min="2060" max="2060" width="16.42578125" customWidth="1"/>
    <col min="2061" max="2061" width="14.5703125" customWidth="1"/>
    <col min="2062" max="2062" width="16.42578125" customWidth="1"/>
    <col min="2064" max="2064" width="10.140625" customWidth="1"/>
    <col min="2065" max="2065" width="34.28515625" customWidth="1"/>
    <col min="2066" max="2066" width="12.5703125" customWidth="1"/>
    <col min="2067" max="2067" width="12.42578125" customWidth="1"/>
    <col min="2068" max="2068" width="14.42578125" customWidth="1"/>
    <col min="2297" max="2297" width="8.28515625" customWidth="1"/>
    <col min="2298" max="2298" width="29.5703125" customWidth="1"/>
    <col min="2299" max="2299" width="8.42578125" customWidth="1"/>
    <col min="2300" max="2300" width="12.42578125" customWidth="1"/>
    <col min="2301" max="2301" width="12.5703125" customWidth="1"/>
    <col min="2302" max="2304" width="16.42578125" customWidth="1"/>
    <col min="2305" max="2305" width="13" customWidth="1"/>
    <col min="2306" max="2306" width="13.7109375" customWidth="1"/>
    <col min="2307" max="2307" width="16.42578125" customWidth="1"/>
    <col min="2308" max="2308" width="12.7109375" customWidth="1"/>
    <col min="2309" max="2314" width="16.42578125" customWidth="1"/>
    <col min="2315" max="2315" width="16" customWidth="1"/>
    <col min="2316" max="2316" width="16.42578125" customWidth="1"/>
    <col min="2317" max="2317" width="14.5703125" customWidth="1"/>
    <col min="2318" max="2318" width="16.42578125" customWidth="1"/>
    <col min="2320" max="2320" width="10.140625" customWidth="1"/>
    <col min="2321" max="2321" width="34.28515625" customWidth="1"/>
    <col min="2322" max="2322" width="12.5703125" customWidth="1"/>
    <col min="2323" max="2323" width="12.42578125" customWidth="1"/>
    <col min="2324" max="2324" width="14.42578125" customWidth="1"/>
    <col min="2553" max="2553" width="8.28515625" customWidth="1"/>
    <col min="2554" max="2554" width="29.5703125" customWidth="1"/>
    <col min="2555" max="2555" width="8.42578125" customWidth="1"/>
    <col min="2556" max="2556" width="12.42578125" customWidth="1"/>
    <col min="2557" max="2557" width="12.5703125" customWidth="1"/>
    <col min="2558" max="2560" width="16.42578125" customWidth="1"/>
    <col min="2561" max="2561" width="13" customWidth="1"/>
    <col min="2562" max="2562" width="13.7109375" customWidth="1"/>
    <col min="2563" max="2563" width="16.42578125" customWidth="1"/>
    <col min="2564" max="2564" width="12.7109375" customWidth="1"/>
    <col min="2565" max="2570" width="16.42578125" customWidth="1"/>
    <col min="2571" max="2571" width="16" customWidth="1"/>
    <col min="2572" max="2572" width="16.42578125" customWidth="1"/>
    <col min="2573" max="2573" width="14.5703125" customWidth="1"/>
    <col min="2574" max="2574" width="16.42578125" customWidth="1"/>
    <col min="2576" max="2576" width="10.140625" customWidth="1"/>
    <col min="2577" max="2577" width="34.28515625" customWidth="1"/>
    <col min="2578" max="2578" width="12.5703125" customWidth="1"/>
    <col min="2579" max="2579" width="12.42578125" customWidth="1"/>
    <col min="2580" max="2580" width="14.42578125" customWidth="1"/>
    <col min="2809" max="2809" width="8.28515625" customWidth="1"/>
    <col min="2810" max="2810" width="29.5703125" customWidth="1"/>
    <col min="2811" max="2811" width="8.42578125" customWidth="1"/>
    <col min="2812" max="2812" width="12.42578125" customWidth="1"/>
    <col min="2813" max="2813" width="12.5703125" customWidth="1"/>
    <col min="2814" max="2816" width="16.42578125" customWidth="1"/>
    <col min="2817" max="2817" width="13" customWidth="1"/>
    <col min="2818" max="2818" width="13.7109375" customWidth="1"/>
    <col min="2819" max="2819" width="16.42578125" customWidth="1"/>
    <col min="2820" max="2820" width="12.7109375" customWidth="1"/>
    <col min="2821" max="2826" width="16.42578125" customWidth="1"/>
    <col min="2827" max="2827" width="16" customWidth="1"/>
    <col min="2828" max="2828" width="16.42578125" customWidth="1"/>
    <col min="2829" max="2829" width="14.5703125" customWidth="1"/>
    <col min="2830" max="2830" width="16.42578125" customWidth="1"/>
    <col min="2832" max="2832" width="10.140625" customWidth="1"/>
    <col min="2833" max="2833" width="34.28515625" customWidth="1"/>
    <col min="2834" max="2834" width="12.5703125" customWidth="1"/>
    <col min="2835" max="2835" width="12.42578125" customWidth="1"/>
    <col min="2836" max="2836" width="14.42578125" customWidth="1"/>
    <col min="3065" max="3065" width="8.28515625" customWidth="1"/>
    <col min="3066" max="3066" width="29.5703125" customWidth="1"/>
    <col min="3067" max="3067" width="8.42578125" customWidth="1"/>
    <col min="3068" max="3068" width="12.42578125" customWidth="1"/>
    <col min="3069" max="3069" width="12.5703125" customWidth="1"/>
    <col min="3070" max="3072" width="16.42578125" customWidth="1"/>
    <col min="3073" max="3073" width="13" customWidth="1"/>
    <col min="3074" max="3074" width="13.7109375" customWidth="1"/>
    <col min="3075" max="3075" width="16.42578125" customWidth="1"/>
    <col min="3076" max="3076" width="12.7109375" customWidth="1"/>
    <col min="3077" max="3082" width="16.42578125" customWidth="1"/>
    <col min="3083" max="3083" width="16" customWidth="1"/>
    <col min="3084" max="3084" width="16.42578125" customWidth="1"/>
    <col min="3085" max="3085" width="14.5703125" customWidth="1"/>
    <col min="3086" max="3086" width="16.42578125" customWidth="1"/>
    <col min="3088" max="3088" width="10.140625" customWidth="1"/>
    <col min="3089" max="3089" width="34.28515625" customWidth="1"/>
    <col min="3090" max="3090" width="12.5703125" customWidth="1"/>
    <col min="3091" max="3091" width="12.42578125" customWidth="1"/>
    <col min="3092" max="3092" width="14.42578125" customWidth="1"/>
    <col min="3321" max="3321" width="8.28515625" customWidth="1"/>
    <col min="3322" max="3322" width="29.5703125" customWidth="1"/>
    <col min="3323" max="3323" width="8.42578125" customWidth="1"/>
    <col min="3324" max="3324" width="12.42578125" customWidth="1"/>
    <col min="3325" max="3325" width="12.5703125" customWidth="1"/>
    <col min="3326" max="3328" width="16.42578125" customWidth="1"/>
    <col min="3329" max="3329" width="13" customWidth="1"/>
    <col min="3330" max="3330" width="13.7109375" customWidth="1"/>
    <col min="3331" max="3331" width="16.42578125" customWidth="1"/>
    <col min="3332" max="3332" width="12.7109375" customWidth="1"/>
    <col min="3333" max="3338" width="16.42578125" customWidth="1"/>
    <col min="3339" max="3339" width="16" customWidth="1"/>
    <col min="3340" max="3340" width="16.42578125" customWidth="1"/>
    <col min="3341" max="3341" width="14.5703125" customWidth="1"/>
    <col min="3342" max="3342" width="16.42578125" customWidth="1"/>
    <col min="3344" max="3344" width="10.140625" customWidth="1"/>
    <col min="3345" max="3345" width="34.28515625" customWidth="1"/>
    <col min="3346" max="3346" width="12.5703125" customWidth="1"/>
    <col min="3347" max="3347" width="12.42578125" customWidth="1"/>
    <col min="3348" max="3348" width="14.42578125" customWidth="1"/>
    <col min="3577" max="3577" width="8.28515625" customWidth="1"/>
    <col min="3578" max="3578" width="29.5703125" customWidth="1"/>
    <col min="3579" max="3579" width="8.42578125" customWidth="1"/>
    <col min="3580" max="3580" width="12.42578125" customWidth="1"/>
    <col min="3581" max="3581" width="12.5703125" customWidth="1"/>
    <col min="3582" max="3584" width="16.42578125" customWidth="1"/>
    <col min="3585" max="3585" width="13" customWidth="1"/>
    <col min="3586" max="3586" width="13.7109375" customWidth="1"/>
    <col min="3587" max="3587" width="16.42578125" customWidth="1"/>
    <col min="3588" max="3588" width="12.7109375" customWidth="1"/>
    <col min="3589" max="3594" width="16.42578125" customWidth="1"/>
    <col min="3595" max="3595" width="16" customWidth="1"/>
    <col min="3596" max="3596" width="16.42578125" customWidth="1"/>
    <col min="3597" max="3597" width="14.5703125" customWidth="1"/>
    <col min="3598" max="3598" width="16.42578125" customWidth="1"/>
    <col min="3600" max="3600" width="10.140625" customWidth="1"/>
    <col min="3601" max="3601" width="34.28515625" customWidth="1"/>
    <col min="3602" max="3602" width="12.5703125" customWidth="1"/>
    <col min="3603" max="3603" width="12.42578125" customWidth="1"/>
    <col min="3604" max="3604" width="14.42578125" customWidth="1"/>
    <col min="3833" max="3833" width="8.28515625" customWidth="1"/>
    <col min="3834" max="3834" width="29.5703125" customWidth="1"/>
    <col min="3835" max="3835" width="8.42578125" customWidth="1"/>
    <col min="3836" max="3836" width="12.42578125" customWidth="1"/>
    <col min="3837" max="3837" width="12.5703125" customWidth="1"/>
    <col min="3838" max="3840" width="16.42578125" customWidth="1"/>
    <col min="3841" max="3841" width="13" customWidth="1"/>
    <col min="3842" max="3842" width="13.7109375" customWidth="1"/>
    <col min="3843" max="3843" width="16.42578125" customWidth="1"/>
    <col min="3844" max="3844" width="12.7109375" customWidth="1"/>
    <col min="3845" max="3850" width="16.42578125" customWidth="1"/>
    <col min="3851" max="3851" width="16" customWidth="1"/>
    <col min="3852" max="3852" width="16.42578125" customWidth="1"/>
    <col min="3853" max="3853" width="14.5703125" customWidth="1"/>
    <col min="3854" max="3854" width="16.42578125" customWidth="1"/>
    <col min="3856" max="3856" width="10.140625" customWidth="1"/>
    <col min="3857" max="3857" width="34.28515625" customWidth="1"/>
    <col min="3858" max="3858" width="12.5703125" customWidth="1"/>
    <col min="3859" max="3859" width="12.42578125" customWidth="1"/>
    <col min="3860" max="3860" width="14.42578125" customWidth="1"/>
    <col min="4089" max="4089" width="8.28515625" customWidth="1"/>
    <col min="4090" max="4090" width="29.5703125" customWidth="1"/>
    <col min="4091" max="4091" width="8.42578125" customWidth="1"/>
    <col min="4092" max="4092" width="12.42578125" customWidth="1"/>
    <col min="4093" max="4093" width="12.5703125" customWidth="1"/>
    <col min="4094" max="4096" width="16.42578125" customWidth="1"/>
    <col min="4097" max="4097" width="13" customWidth="1"/>
    <col min="4098" max="4098" width="13.7109375" customWidth="1"/>
    <col min="4099" max="4099" width="16.42578125" customWidth="1"/>
    <col min="4100" max="4100" width="12.7109375" customWidth="1"/>
    <col min="4101" max="4106" width="16.42578125" customWidth="1"/>
    <col min="4107" max="4107" width="16" customWidth="1"/>
    <col min="4108" max="4108" width="16.42578125" customWidth="1"/>
    <col min="4109" max="4109" width="14.5703125" customWidth="1"/>
    <col min="4110" max="4110" width="16.42578125" customWidth="1"/>
    <col min="4112" max="4112" width="10.140625" customWidth="1"/>
    <col min="4113" max="4113" width="34.28515625" customWidth="1"/>
    <col min="4114" max="4114" width="12.5703125" customWidth="1"/>
    <col min="4115" max="4115" width="12.42578125" customWidth="1"/>
    <col min="4116" max="4116" width="14.42578125" customWidth="1"/>
    <col min="4345" max="4345" width="8.28515625" customWidth="1"/>
    <col min="4346" max="4346" width="29.5703125" customWidth="1"/>
    <col min="4347" max="4347" width="8.42578125" customWidth="1"/>
    <col min="4348" max="4348" width="12.42578125" customWidth="1"/>
    <col min="4349" max="4349" width="12.5703125" customWidth="1"/>
    <col min="4350" max="4352" width="16.42578125" customWidth="1"/>
    <col min="4353" max="4353" width="13" customWidth="1"/>
    <col min="4354" max="4354" width="13.7109375" customWidth="1"/>
    <col min="4355" max="4355" width="16.42578125" customWidth="1"/>
    <col min="4356" max="4356" width="12.7109375" customWidth="1"/>
    <col min="4357" max="4362" width="16.42578125" customWidth="1"/>
    <col min="4363" max="4363" width="16" customWidth="1"/>
    <col min="4364" max="4364" width="16.42578125" customWidth="1"/>
    <col min="4365" max="4365" width="14.5703125" customWidth="1"/>
    <col min="4366" max="4366" width="16.42578125" customWidth="1"/>
    <col min="4368" max="4368" width="10.140625" customWidth="1"/>
    <col min="4369" max="4369" width="34.28515625" customWidth="1"/>
    <col min="4370" max="4370" width="12.5703125" customWidth="1"/>
    <col min="4371" max="4371" width="12.42578125" customWidth="1"/>
    <col min="4372" max="4372" width="14.42578125" customWidth="1"/>
    <col min="4601" max="4601" width="8.28515625" customWidth="1"/>
    <col min="4602" max="4602" width="29.5703125" customWidth="1"/>
    <col min="4603" max="4603" width="8.42578125" customWidth="1"/>
    <col min="4604" max="4604" width="12.42578125" customWidth="1"/>
    <col min="4605" max="4605" width="12.5703125" customWidth="1"/>
    <col min="4606" max="4608" width="16.42578125" customWidth="1"/>
    <col min="4609" max="4609" width="13" customWidth="1"/>
    <col min="4610" max="4610" width="13.7109375" customWidth="1"/>
    <col min="4611" max="4611" width="16.42578125" customWidth="1"/>
    <col min="4612" max="4612" width="12.7109375" customWidth="1"/>
    <col min="4613" max="4618" width="16.42578125" customWidth="1"/>
    <col min="4619" max="4619" width="16" customWidth="1"/>
    <col min="4620" max="4620" width="16.42578125" customWidth="1"/>
    <col min="4621" max="4621" width="14.5703125" customWidth="1"/>
    <col min="4622" max="4622" width="16.42578125" customWidth="1"/>
    <col min="4624" max="4624" width="10.140625" customWidth="1"/>
    <col min="4625" max="4625" width="34.28515625" customWidth="1"/>
    <col min="4626" max="4626" width="12.5703125" customWidth="1"/>
    <col min="4627" max="4627" width="12.42578125" customWidth="1"/>
    <col min="4628" max="4628" width="14.42578125" customWidth="1"/>
    <col min="4857" max="4857" width="8.28515625" customWidth="1"/>
    <col min="4858" max="4858" width="29.5703125" customWidth="1"/>
    <col min="4859" max="4859" width="8.42578125" customWidth="1"/>
    <col min="4860" max="4860" width="12.42578125" customWidth="1"/>
    <col min="4861" max="4861" width="12.5703125" customWidth="1"/>
    <col min="4862" max="4864" width="16.42578125" customWidth="1"/>
    <col min="4865" max="4865" width="13" customWidth="1"/>
    <col min="4866" max="4866" width="13.7109375" customWidth="1"/>
    <col min="4867" max="4867" width="16.42578125" customWidth="1"/>
    <col min="4868" max="4868" width="12.7109375" customWidth="1"/>
    <col min="4869" max="4874" width="16.42578125" customWidth="1"/>
    <col min="4875" max="4875" width="16" customWidth="1"/>
    <col min="4876" max="4876" width="16.42578125" customWidth="1"/>
    <col min="4877" max="4877" width="14.5703125" customWidth="1"/>
    <col min="4878" max="4878" width="16.42578125" customWidth="1"/>
    <col min="4880" max="4880" width="10.140625" customWidth="1"/>
    <col min="4881" max="4881" width="34.28515625" customWidth="1"/>
    <col min="4882" max="4882" width="12.5703125" customWidth="1"/>
    <col min="4883" max="4883" width="12.42578125" customWidth="1"/>
    <col min="4884" max="4884" width="14.42578125" customWidth="1"/>
    <col min="5113" max="5113" width="8.28515625" customWidth="1"/>
    <col min="5114" max="5114" width="29.5703125" customWidth="1"/>
    <col min="5115" max="5115" width="8.42578125" customWidth="1"/>
    <col min="5116" max="5116" width="12.42578125" customWidth="1"/>
    <col min="5117" max="5117" width="12.5703125" customWidth="1"/>
    <col min="5118" max="5120" width="16.42578125" customWidth="1"/>
    <col min="5121" max="5121" width="13" customWidth="1"/>
    <col min="5122" max="5122" width="13.7109375" customWidth="1"/>
    <col min="5123" max="5123" width="16.42578125" customWidth="1"/>
    <col min="5124" max="5124" width="12.7109375" customWidth="1"/>
    <col min="5125" max="5130" width="16.42578125" customWidth="1"/>
    <col min="5131" max="5131" width="16" customWidth="1"/>
    <col min="5132" max="5132" width="16.42578125" customWidth="1"/>
    <col min="5133" max="5133" width="14.5703125" customWidth="1"/>
    <col min="5134" max="5134" width="16.42578125" customWidth="1"/>
    <col min="5136" max="5136" width="10.140625" customWidth="1"/>
    <col min="5137" max="5137" width="34.28515625" customWidth="1"/>
    <col min="5138" max="5138" width="12.5703125" customWidth="1"/>
    <col min="5139" max="5139" width="12.42578125" customWidth="1"/>
    <col min="5140" max="5140" width="14.42578125" customWidth="1"/>
    <col min="5369" max="5369" width="8.28515625" customWidth="1"/>
    <col min="5370" max="5370" width="29.5703125" customWidth="1"/>
    <col min="5371" max="5371" width="8.42578125" customWidth="1"/>
    <col min="5372" max="5372" width="12.42578125" customWidth="1"/>
    <col min="5373" max="5373" width="12.5703125" customWidth="1"/>
    <col min="5374" max="5376" width="16.42578125" customWidth="1"/>
    <col min="5377" max="5377" width="13" customWidth="1"/>
    <col min="5378" max="5378" width="13.7109375" customWidth="1"/>
    <col min="5379" max="5379" width="16.42578125" customWidth="1"/>
    <col min="5380" max="5380" width="12.7109375" customWidth="1"/>
    <col min="5381" max="5386" width="16.42578125" customWidth="1"/>
    <col min="5387" max="5387" width="16" customWidth="1"/>
    <col min="5388" max="5388" width="16.42578125" customWidth="1"/>
    <col min="5389" max="5389" width="14.5703125" customWidth="1"/>
    <col min="5390" max="5390" width="16.42578125" customWidth="1"/>
    <col min="5392" max="5392" width="10.140625" customWidth="1"/>
    <col min="5393" max="5393" width="34.28515625" customWidth="1"/>
    <col min="5394" max="5394" width="12.5703125" customWidth="1"/>
    <col min="5395" max="5395" width="12.42578125" customWidth="1"/>
    <col min="5396" max="5396" width="14.42578125" customWidth="1"/>
    <col min="5625" max="5625" width="8.28515625" customWidth="1"/>
    <col min="5626" max="5626" width="29.5703125" customWidth="1"/>
    <col min="5627" max="5627" width="8.42578125" customWidth="1"/>
    <col min="5628" max="5628" width="12.42578125" customWidth="1"/>
    <col min="5629" max="5629" width="12.5703125" customWidth="1"/>
    <col min="5630" max="5632" width="16.42578125" customWidth="1"/>
    <col min="5633" max="5633" width="13" customWidth="1"/>
    <col min="5634" max="5634" width="13.7109375" customWidth="1"/>
    <col min="5635" max="5635" width="16.42578125" customWidth="1"/>
    <col min="5636" max="5636" width="12.7109375" customWidth="1"/>
    <col min="5637" max="5642" width="16.42578125" customWidth="1"/>
    <col min="5643" max="5643" width="16" customWidth="1"/>
    <col min="5644" max="5644" width="16.42578125" customWidth="1"/>
    <col min="5645" max="5645" width="14.5703125" customWidth="1"/>
    <col min="5646" max="5646" width="16.42578125" customWidth="1"/>
    <col min="5648" max="5648" width="10.140625" customWidth="1"/>
    <col min="5649" max="5649" width="34.28515625" customWidth="1"/>
    <col min="5650" max="5650" width="12.5703125" customWidth="1"/>
    <col min="5651" max="5651" width="12.42578125" customWidth="1"/>
    <col min="5652" max="5652" width="14.42578125" customWidth="1"/>
    <col min="5881" max="5881" width="8.28515625" customWidth="1"/>
    <col min="5882" max="5882" width="29.5703125" customWidth="1"/>
    <col min="5883" max="5883" width="8.42578125" customWidth="1"/>
    <col min="5884" max="5884" width="12.42578125" customWidth="1"/>
    <col min="5885" max="5885" width="12.5703125" customWidth="1"/>
    <col min="5886" max="5888" width="16.42578125" customWidth="1"/>
    <col min="5889" max="5889" width="13" customWidth="1"/>
    <col min="5890" max="5890" width="13.7109375" customWidth="1"/>
    <col min="5891" max="5891" width="16.42578125" customWidth="1"/>
    <col min="5892" max="5892" width="12.7109375" customWidth="1"/>
    <col min="5893" max="5898" width="16.42578125" customWidth="1"/>
    <col min="5899" max="5899" width="16" customWidth="1"/>
    <col min="5900" max="5900" width="16.42578125" customWidth="1"/>
    <col min="5901" max="5901" width="14.5703125" customWidth="1"/>
    <col min="5902" max="5902" width="16.42578125" customWidth="1"/>
    <col min="5904" max="5904" width="10.140625" customWidth="1"/>
    <col min="5905" max="5905" width="34.28515625" customWidth="1"/>
    <col min="5906" max="5906" width="12.5703125" customWidth="1"/>
    <col min="5907" max="5907" width="12.42578125" customWidth="1"/>
    <col min="5908" max="5908" width="14.42578125" customWidth="1"/>
    <col min="6137" max="6137" width="8.28515625" customWidth="1"/>
    <col min="6138" max="6138" width="29.5703125" customWidth="1"/>
    <col min="6139" max="6139" width="8.42578125" customWidth="1"/>
    <col min="6140" max="6140" width="12.42578125" customWidth="1"/>
    <col min="6141" max="6141" width="12.5703125" customWidth="1"/>
    <col min="6142" max="6144" width="16.42578125" customWidth="1"/>
    <col min="6145" max="6145" width="13" customWidth="1"/>
    <col min="6146" max="6146" width="13.7109375" customWidth="1"/>
    <col min="6147" max="6147" width="16.42578125" customWidth="1"/>
    <col min="6148" max="6148" width="12.7109375" customWidth="1"/>
    <col min="6149" max="6154" width="16.42578125" customWidth="1"/>
    <col min="6155" max="6155" width="16" customWidth="1"/>
    <col min="6156" max="6156" width="16.42578125" customWidth="1"/>
    <col min="6157" max="6157" width="14.5703125" customWidth="1"/>
    <col min="6158" max="6158" width="16.42578125" customWidth="1"/>
    <col min="6160" max="6160" width="10.140625" customWidth="1"/>
    <col min="6161" max="6161" width="34.28515625" customWidth="1"/>
    <col min="6162" max="6162" width="12.5703125" customWidth="1"/>
    <col min="6163" max="6163" width="12.42578125" customWidth="1"/>
    <col min="6164" max="6164" width="14.42578125" customWidth="1"/>
    <col min="6393" max="6393" width="8.28515625" customWidth="1"/>
    <col min="6394" max="6394" width="29.5703125" customWidth="1"/>
    <col min="6395" max="6395" width="8.42578125" customWidth="1"/>
    <col min="6396" max="6396" width="12.42578125" customWidth="1"/>
    <col min="6397" max="6397" width="12.5703125" customWidth="1"/>
    <col min="6398" max="6400" width="16.42578125" customWidth="1"/>
    <col min="6401" max="6401" width="13" customWidth="1"/>
    <col min="6402" max="6402" width="13.7109375" customWidth="1"/>
    <col min="6403" max="6403" width="16.42578125" customWidth="1"/>
    <col min="6404" max="6404" width="12.7109375" customWidth="1"/>
    <col min="6405" max="6410" width="16.42578125" customWidth="1"/>
    <col min="6411" max="6411" width="16" customWidth="1"/>
    <col min="6412" max="6412" width="16.42578125" customWidth="1"/>
    <col min="6413" max="6413" width="14.5703125" customWidth="1"/>
    <col min="6414" max="6414" width="16.42578125" customWidth="1"/>
    <col min="6416" max="6416" width="10.140625" customWidth="1"/>
    <col min="6417" max="6417" width="34.28515625" customWidth="1"/>
    <col min="6418" max="6418" width="12.5703125" customWidth="1"/>
    <col min="6419" max="6419" width="12.42578125" customWidth="1"/>
    <col min="6420" max="6420" width="14.42578125" customWidth="1"/>
    <col min="6649" max="6649" width="8.28515625" customWidth="1"/>
    <col min="6650" max="6650" width="29.5703125" customWidth="1"/>
    <col min="6651" max="6651" width="8.42578125" customWidth="1"/>
    <col min="6652" max="6652" width="12.42578125" customWidth="1"/>
    <col min="6653" max="6653" width="12.5703125" customWidth="1"/>
    <col min="6654" max="6656" width="16.42578125" customWidth="1"/>
    <col min="6657" max="6657" width="13" customWidth="1"/>
    <col min="6658" max="6658" width="13.7109375" customWidth="1"/>
    <col min="6659" max="6659" width="16.42578125" customWidth="1"/>
    <col min="6660" max="6660" width="12.7109375" customWidth="1"/>
    <col min="6661" max="6666" width="16.42578125" customWidth="1"/>
    <col min="6667" max="6667" width="16" customWidth="1"/>
    <col min="6668" max="6668" width="16.42578125" customWidth="1"/>
    <col min="6669" max="6669" width="14.5703125" customWidth="1"/>
    <col min="6670" max="6670" width="16.42578125" customWidth="1"/>
    <col min="6672" max="6672" width="10.140625" customWidth="1"/>
    <col min="6673" max="6673" width="34.28515625" customWidth="1"/>
    <col min="6674" max="6674" width="12.5703125" customWidth="1"/>
    <col min="6675" max="6675" width="12.42578125" customWidth="1"/>
    <col min="6676" max="6676" width="14.42578125" customWidth="1"/>
    <col min="6905" max="6905" width="8.28515625" customWidth="1"/>
    <col min="6906" max="6906" width="29.5703125" customWidth="1"/>
    <col min="6907" max="6907" width="8.42578125" customWidth="1"/>
    <col min="6908" max="6908" width="12.42578125" customWidth="1"/>
    <col min="6909" max="6909" width="12.5703125" customWidth="1"/>
    <col min="6910" max="6912" width="16.42578125" customWidth="1"/>
    <col min="6913" max="6913" width="13" customWidth="1"/>
    <col min="6914" max="6914" width="13.7109375" customWidth="1"/>
    <col min="6915" max="6915" width="16.42578125" customWidth="1"/>
    <col min="6916" max="6916" width="12.7109375" customWidth="1"/>
    <col min="6917" max="6922" width="16.42578125" customWidth="1"/>
    <col min="6923" max="6923" width="16" customWidth="1"/>
    <col min="6924" max="6924" width="16.42578125" customWidth="1"/>
    <col min="6925" max="6925" width="14.5703125" customWidth="1"/>
    <col min="6926" max="6926" width="16.42578125" customWidth="1"/>
    <col min="6928" max="6928" width="10.140625" customWidth="1"/>
    <col min="6929" max="6929" width="34.28515625" customWidth="1"/>
    <col min="6930" max="6930" width="12.5703125" customWidth="1"/>
    <col min="6931" max="6931" width="12.42578125" customWidth="1"/>
    <col min="6932" max="6932" width="14.42578125" customWidth="1"/>
    <col min="7161" max="7161" width="8.28515625" customWidth="1"/>
    <col min="7162" max="7162" width="29.5703125" customWidth="1"/>
    <col min="7163" max="7163" width="8.42578125" customWidth="1"/>
    <col min="7164" max="7164" width="12.42578125" customWidth="1"/>
    <col min="7165" max="7165" width="12.5703125" customWidth="1"/>
    <col min="7166" max="7168" width="16.42578125" customWidth="1"/>
    <col min="7169" max="7169" width="13" customWidth="1"/>
    <col min="7170" max="7170" width="13.7109375" customWidth="1"/>
    <col min="7171" max="7171" width="16.42578125" customWidth="1"/>
    <col min="7172" max="7172" width="12.7109375" customWidth="1"/>
    <col min="7173" max="7178" width="16.42578125" customWidth="1"/>
    <col min="7179" max="7179" width="16" customWidth="1"/>
    <col min="7180" max="7180" width="16.42578125" customWidth="1"/>
    <col min="7181" max="7181" width="14.5703125" customWidth="1"/>
    <col min="7182" max="7182" width="16.42578125" customWidth="1"/>
    <col min="7184" max="7184" width="10.140625" customWidth="1"/>
    <col min="7185" max="7185" width="34.28515625" customWidth="1"/>
    <col min="7186" max="7186" width="12.5703125" customWidth="1"/>
    <col min="7187" max="7187" width="12.42578125" customWidth="1"/>
    <col min="7188" max="7188" width="14.42578125" customWidth="1"/>
    <col min="7417" max="7417" width="8.28515625" customWidth="1"/>
    <col min="7418" max="7418" width="29.5703125" customWidth="1"/>
    <col min="7419" max="7419" width="8.42578125" customWidth="1"/>
    <col min="7420" max="7420" width="12.42578125" customWidth="1"/>
    <col min="7421" max="7421" width="12.5703125" customWidth="1"/>
    <col min="7422" max="7424" width="16.42578125" customWidth="1"/>
    <col min="7425" max="7425" width="13" customWidth="1"/>
    <col min="7426" max="7426" width="13.7109375" customWidth="1"/>
    <col min="7427" max="7427" width="16.42578125" customWidth="1"/>
    <col min="7428" max="7428" width="12.7109375" customWidth="1"/>
    <col min="7429" max="7434" width="16.42578125" customWidth="1"/>
    <col min="7435" max="7435" width="16" customWidth="1"/>
    <col min="7436" max="7436" width="16.42578125" customWidth="1"/>
    <col min="7437" max="7437" width="14.5703125" customWidth="1"/>
    <col min="7438" max="7438" width="16.42578125" customWidth="1"/>
    <col min="7440" max="7440" width="10.140625" customWidth="1"/>
    <col min="7441" max="7441" width="34.28515625" customWidth="1"/>
    <col min="7442" max="7442" width="12.5703125" customWidth="1"/>
    <col min="7443" max="7443" width="12.42578125" customWidth="1"/>
    <col min="7444" max="7444" width="14.42578125" customWidth="1"/>
    <col min="7673" max="7673" width="8.28515625" customWidth="1"/>
    <col min="7674" max="7674" width="29.5703125" customWidth="1"/>
    <col min="7675" max="7675" width="8.42578125" customWidth="1"/>
    <col min="7676" max="7676" width="12.42578125" customWidth="1"/>
    <col min="7677" max="7677" width="12.5703125" customWidth="1"/>
    <col min="7678" max="7680" width="16.42578125" customWidth="1"/>
    <col min="7681" max="7681" width="13" customWidth="1"/>
    <col min="7682" max="7682" width="13.7109375" customWidth="1"/>
    <col min="7683" max="7683" width="16.42578125" customWidth="1"/>
    <col min="7684" max="7684" width="12.7109375" customWidth="1"/>
    <col min="7685" max="7690" width="16.42578125" customWidth="1"/>
    <col min="7691" max="7691" width="16" customWidth="1"/>
    <col min="7692" max="7692" width="16.42578125" customWidth="1"/>
    <col min="7693" max="7693" width="14.5703125" customWidth="1"/>
    <col min="7694" max="7694" width="16.42578125" customWidth="1"/>
    <col min="7696" max="7696" width="10.140625" customWidth="1"/>
    <col min="7697" max="7697" width="34.28515625" customWidth="1"/>
    <col min="7698" max="7698" width="12.5703125" customWidth="1"/>
    <col min="7699" max="7699" width="12.42578125" customWidth="1"/>
    <col min="7700" max="7700" width="14.42578125" customWidth="1"/>
    <col min="7929" max="7929" width="8.28515625" customWidth="1"/>
    <col min="7930" max="7930" width="29.5703125" customWidth="1"/>
    <col min="7931" max="7931" width="8.42578125" customWidth="1"/>
    <col min="7932" max="7932" width="12.42578125" customWidth="1"/>
    <col min="7933" max="7933" width="12.5703125" customWidth="1"/>
    <col min="7934" max="7936" width="16.42578125" customWidth="1"/>
    <col min="7937" max="7937" width="13" customWidth="1"/>
    <col min="7938" max="7938" width="13.7109375" customWidth="1"/>
    <col min="7939" max="7939" width="16.42578125" customWidth="1"/>
    <col min="7940" max="7940" width="12.7109375" customWidth="1"/>
    <col min="7941" max="7946" width="16.42578125" customWidth="1"/>
    <col min="7947" max="7947" width="16" customWidth="1"/>
    <col min="7948" max="7948" width="16.42578125" customWidth="1"/>
    <col min="7949" max="7949" width="14.5703125" customWidth="1"/>
    <col min="7950" max="7950" width="16.42578125" customWidth="1"/>
    <col min="7952" max="7952" width="10.140625" customWidth="1"/>
    <col min="7953" max="7953" width="34.28515625" customWidth="1"/>
    <col min="7954" max="7954" width="12.5703125" customWidth="1"/>
    <col min="7955" max="7955" width="12.42578125" customWidth="1"/>
    <col min="7956" max="7956" width="14.42578125" customWidth="1"/>
    <col min="8185" max="8185" width="8.28515625" customWidth="1"/>
    <col min="8186" max="8186" width="29.5703125" customWidth="1"/>
    <col min="8187" max="8187" width="8.42578125" customWidth="1"/>
    <col min="8188" max="8188" width="12.42578125" customWidth="1"/>
    <col min="8189" max="8189" width="12.5703125" customWidth="1"/>
    <col min="8190" max="8192" width="16.42578125" customWidth="1"/>
    <col min="8193" max="8193" width="13" customWidth="1"/>
    <col min="8194" max="8194" width="13.7109375" customWidth="1"/>
    <col min="8195" max="8195" width="16.42578125" customWidth="1"/>
    <col min="8196" max="8196" width="12.7109375" customWidth="1"/>
    <col min="8197" max="8202" width="16.42578125" customWidth="1"/>
    <col min="8203" max="8203" width="16" customWidth="1"/>
    <col min="8204" max="8204" width="16.42578125" customWidth="1"/>
    <col min="8205" max="8205" width="14.5703125" customWidth="1"/>
    <col min="8206" max="8206" width="16.42578125" customWidth="1"/>
    <col min="8208" max="8208" width="10.140625" customWidth="1"/>
    <col min="8209" max="8209" width="34.28515625" customWidth="1"/>
    <col min="8210" max="8210" width="12.5703125" customWidth="1"/>
    <col min="8211" max="8211" width="12.42578125" customWidth="1"/>
    <col min="8212" max="8212" width="14.42578125" customWidth="1"/>
    <col min="8441" max="8441" width="8.28515625" customWidth="1"/>
    <col min="8442" max="8442" width="29.5703125" customWidth="1"/>
    <col min="8443" max="8443" width="8.42578125" customWidth="1"/>
    <col min="8444" max="8444" width="12.42578125" customWidth="1"/>
    <col min="8445" max="8445" width="12.5703125" customWidth="1"/>
    <col min="8446" max="8448" width="16.42578125" customWidth="1"/>
    <col min="8449" max="8449" width="13" customWidth="1"/>
    <col min="8450" max="8450" width="13.7109375" customWidth="1"/>
    <col min="8451" max="8451" width="16.42578125" customWidth="1"/>
    <col min="8452" max="8452" width="12.7109375" customWidth="1"/>
    <col min="8453" max="8458" width="16.42578125" customWidth="1"/>
    <col min="8459" max="8459" width="16" customWidth="1"/>
    <col min="8460" max="8460" width="16.42578125" customWidth="1"/>
    <col min="8461" max="8461" width="14.5703125" customWidth="1"/>
    <col min="8462" max="8462" width="16.42578125" customWidth="1"/>
    <col min="8464" max="8464" width="10.140625" customWidth="1"/>
    <col min="8465" max="8465" width="34.28515625" customWidth="1"/>
    <col min="8466" max="8466" width="12.5703125" customWidth="1"/>
    <col min="8467" max="8467" width="12.42578125" customWidth="1"/>
    <col min="8468" max="8468" width="14.42578125" customWidth="1"/>
    <col min="8697" max="8697" width="8.28515625" customWidth="1"/>
    <col min="8698" max="8698" width="29.5703125" customWidth="1"/>
    <col min="8699" max="8699" width="8.42578125" customWidth="1"/>
    <col min="8700" max="8700" width="12.42578125" customWidth="1"/>
    <col min="8701" max="8701" width="12.5703125" customWidth="1"/>
    <col min="8702" max="8704" width="16.42578125" customWidth="1"/>
    <col min="8705" max="8705" width="13" customWidth="1"/>
    <col min="8706" max="8706" width="13.7109375" customWidth="1"/>
    <col min="8707" max="8707" width="16.42578125" customWidth="1"/>
    <col min="8708" max="8708" width="12.7109375" customWidth="1"/>
    <col min="8709" max="8714" width="16.42578125" customWidth="1"/>
    <col min="8715" max="8715" width="16" customWidth="1"/>
    <col min="8716" max="8716" width="16.42578125" customWidth="1"/>
    <col min="8717" max="8717" width="14.5703125" customWidth="1"/>
    <col min="8718" max="8718" width="16.42578125" customWidth="1"/>
    <col min="8720" max="8720" width="10.140625" customWidth="1"/>
    <col min="8721" max="8721" width="34.28515625" customWidth="1"/>
    <col min="8722" max="8722" width="12.5703125" customWidth="1"/>
    <col min="8723" max="8723" width="12.42578125" customWidth="1"/>
    <col min="8724" max="8724" width="14.42578125" customWidth="1"/>
    <col min="8953" max="8953" width="8.28515625" customWidth="1"/>
    <col min="8954" max="8954" width="29.5703125" customWidth="1"/>
    <col min="8955" max="8955" width="8.42578125" customWidth="1"/>
    <col min="8956" max="8956" width="12.42578125" customWidth="1"/>
    <col min="8957" max="8957" width="12.5703125" customWidth="1"/>
    <col min="8958" max="8960" width="16.42578125" customWidth="1"/>
    <col min="8961" max="8961" width="13" customWidth="1"/>
    <col min="8962" max="8962" width="13.7109375" customWidth="1"/>
    <col min="8963" max="8963" width="16.42578125" customWidth="1"/>
    <col min="8964" max="8964" width="12.7109375" customWidth="1"/>
    <col min="8965" max="8970" width="16.42578125" customWidth="1"/>
    <col min="8971" max="8971" width="16" customWidth="1"/>
    <col min="8972" max="8972" width="16.42578125" customWidth="1"/>
    <col min="8973" max="8973" width="14.5703125" customWidth="1"/>
    <col min="8974" max="8974" width="16.42578125" customWidth="1"/>
    <col min="8976" max="8976" width="10.140625" customWidth="1"/>
    <col min="8977" max="8977" width="34.28515625" customWidth="1"/>
    <col min="8978" max="8978" width="12.5703125" customWidth="1"/>
    <col min="8979" max="8979" width="12.42578125" customWidth="1"/>
    <col min="8980" max="8980" width="14.42578125" customWidth="1"/>
    <col min="9209" max="9209" width="8.28515625" customWidth="1"/>
    <col min="9210" max="9210" width="29.5703125" customWidth="1"/>
    <col min="9211" max="9211" width="8.42578125" customWidth="1"/>
    <col min="9212" max="9212" width="12.42578125" customWidth="1"/>
    <col min="9213" max="9213" width="12.5703125" customWidth="1"/>
    <col min="9214" max="9216" width="16.42578125" customWidth="1"/>
    <col min="9217" max="9217" width="13" customWidth="1"/>
    <col min="9218" max="9218" width="13.7109375" customWidth="1"/>
    <col min="9219" max="9219" width="16.42578125" customWidth="1"/>
    <col min="9220" max="9220" width="12.7109375" customWidth="1"/>
    <col min="9221" max="9226" width="16.42578125" customWidth="1"/>
    <col min="9227" max="9227" width="16" customWidth="1"/>
    <col min="9228" max="9228" width="16.42578125" customWidth="1"/>
    <col min="9229" max="9229" width="14.5703125" customWidth="1"/>
    <col min="9230" max="9230" width="16.42578125" customWidth="1"/>
    <col min="9232" max="9232" width="10.140625" customWidth="1"/>
    <col min="9233" max="9233" width="34.28515625" customWidth="1"/>
    <col min="9234" max="9234" width="12.5703125" customWidth="1"/>
    <col min="9235" max="9235" width="12.42578125" customWidth="1"/>
    <col min="9236" max="9236" width="14.42578125" customWidth="1"/>
    <col min="9465" max="9465" width="8.28515625" customWidth="1"/>
    <col min="9466" max="9466" width="29.5703125" customWidth="1"/>
    <col min="9467" max="9467" width="8.42578125" customWidth="1"/>
    <col min="9468" max="9468" width="12.42578125" customWidth="1"/>
    <col min="9469" max="9469" width="12.5703125" customWidth="1"/>
    <col min="9470" max="9472" width="16.42578125" customWidth="1"/>
    <col min="9473" max="9473" width="13" customWidth="1"/>
    <col min="9474" max="9474" width="13.7109375" customWidth="1"/>
    <col min="9475" max="9475" width="16.42578125" customWidth="1"/>
    <col min="9476" max="9476" width="12.7109375" customWidth="1"/>
    <col min="9477" max="9482" width="16.42578125" customWidth="1"/>
    <col min="9483" max="9483" width="16" customWidth="1"/>
    <col min="9484" max="9484" width="16.42578125" customWidth="1"/>
    <col min="9485" max="9485" width="14.5703125" customWidth="1"/>
    <col min="9486" max="9486" width="16.42578125" customWidth="1"/>
    <col min="9488" max="9488" width="10.140625" customWidth="1"/>
    <col min="9489" max="9489" width="34.28515625" customWidth="1"/>
    <col min="9490" max="9490" width="12.5703125" customWidth="1"/>
    <col min="9491" max="9491" width="12.42578125" customWidth="1"/>
    <col min="9492" max="9492" width="14.42578125" customWidth="1"/>
    <col min="9721" max="9721" width="8.28515625" customWidth="1"/>
    <col min="9722" max="9722" width="29.5703125" customWidth="1"/>
    <col min="9723" max="9723" width="8.42578125" customWidth="1"/>
    <col min="9724" max="9724" width="12.42578125" customWidth="1"/>
    <col min="9725" max="9725" width="12.5703125" customWidth="1"/>
    <col min="9726" max="9728" width="16.42578125" customWidth="1"/>
    <col min="9729" max="9729" width="13" customWidth="1"/>
    <col min="9730" max="9730" width="13.7109375" customWidth="1"/>
    <col min="9731" max="9731" width="16.42578125" customWidth="1"/>
    <col min="9732" max="9732" width="12.7109375" customWidth="1"/>
    <col min="9733" max="9738" width="16.42578125" customWidth="1"/>
    <col min="9739" max="9739" width="16" customWidth="1"/>
    <col min="9740" max="9740" width="16.42578125" customWidth="1"/>
    <col min="9741" max="9741" width="14.5703125" customWidth="1"/>
    <col min="9742" max="9742" width="16.42578125" customWidth="1"/>
    <col min="9744" max="9744" width="10.140625" customWidth="1"/>
    <col min="9745" max="9745" width="34.28515625" customWidth="1"/>
    <col min="9746" max="9746" width="12.5703125" customWidth="1"/>
    <col min="9747" max="9747" width="12.42578125" customWidth="1"/>
    <col min="9748" max="9748" width="14.42578125" customWidth="1"/>
    <col min="9977" max="9977" width="8.28515625" customWidth="1"/>
    <col min="9978" max="9978" width="29.5703125" customWidth="1"/>
    <col min="9979" max="9979" width="8.42578125" customWidth="1"/>
    <col min="9980" max="9980" width="12.42578125" customWidth="1"/>
    <col min="9981" max="9981" width="12.5703125" customWidth="1"/>
    <col min="9982" max="9984" width="16.42578125" customWidth="1"/>
    <col min="9985" max="9985" width="13" customWidth="1"/>
    <col min="9986" max="9986" width="13.7109375" customWidth="1"/>
    <col min="9987" max="9987" width="16.42578125" customWidth="1"/>
    <col min="9988" max="9988" width="12.7109375" customWidth="1"/>
    <col min="9989" max="9994" width="16.42578125" customWidth="1"/>
    <col min="9995" max="9995" width="16" customWidth="1"/>
    <col min="9996" max="9996" width="16.42578125" customWidth="1"/>
    <col min="9997" max="9997" width="14.5703125" customWidth="1"/>
    <col min="9998" max="9998" width="16.42578125" customWidth="1"/>
    <col min="10000" max="10000" width="10.140625" customWidth="1"/>
    <col min="10001" max="10001" width="34.28515625" customWidth="1"/>
    <col min="10002" max="10002" width="12.5703125" customWidth="1"/>
    <col min="10003" max="10003" width="12.42578125" customWidth="1"/>
    <col min="10004" max="10004" width="14.42578125" customWidth="1"/>
    <col min="10233" max="10233" width="8.28515625" customWidth="1"/>
    <col min="10234" max="10234" width="29.5703125" customWidth="1"/>
    <col min="10235" max="10235" width="8.42578125" customWidth="1"/>
    <col min="10236" max="10236" width="12.42578125" customWidth="1"/>
    <col min="10237" max="10237" width="12.5703125" customWidth="1"/>
    <col min="10238" max="10240" width="16.42578125" customWidth="1"/>
    <col min="10241" max="10241" width="13" customWidth="1"/>
    <col min="10242" max="10242" width="13.7109375" customWidth="1"/>
    <col min="10243" max="10243" width="16.42578125" customWidth="1"/>
    <col min="10244" max="10244" width="12.7109375" customWidth="1"/>
    <col min="10245" max="10250" width="16.42578125" customWidth="1"/>
    <col min="10251" max="10251" width="16" customWidth="1"/>
    <col min="10252" max="10252" width="16.42578125" customWidth="1"/>
    <col min="10253" max="10253" width="14.5703125" customWidth="1"/>
    <col min="10254" max="10254" width="16.42578125" customWidth="1"/>
    <col min="10256" max="10256" width="10.140625" customWidth="1"/>
    <col min="10257" max="10257" width="34.28515625" customWidth="1"/>
    <col min="10258" max="10258" width="12.5703125" customWidth="1"/>
    <col min="10259" max="10259" width="12.42578125" customWidth="1"/>
    <col min="10260" max="10260" width="14.42578125" customWidth="1"/>
    <col min="10489" max="10489" width="8.28515625" customWidth="1"/>
    <col min="10490" max="10490" width="29.5703125" customWidth="1"/>
    <col min="10491" max="10491" width="8.42578125" customWidth="1"/>
    <col min="10492" max="10492" width="12.42578125" customWidth="1"/>
    <col min="10493" max="10493" width="12.5703125" customWidth="1"/>
    <col min="10494" max="10496" width="16.42578125" customWidth="1"/>
    <col min="10497" max="10497" width="13" customWidth="1"/>
    <col min="10498" max="10498" width="13.7109375" customWidth="1"/>
    <col min="10499" max="10499" width="16.42578125" customWidth="1"/>
    <col min="10500" max="10500" width="12.7109375" customWidth="1"/>
    <col min="10501" max="10506" width="16.42578125" customWidth="1"/>
    <col min="10507" max="10507" width="16" customWidth="1"/>
    <col min="10508" max="10508" width="16.42578125" customWidth="1"/>
    <col min="10509" max="10509" width="14.5703125" customWidth="1"/>
    <col min="10510" max="10510" width="16.42578125" customWidth="1"/>
    <col min="10512" max="10512" width="10.140625" customWidth="1"/>
    <col min="10513" max="10513" width="34.28515625" customWidth="1"/>
    <col min="10514" max="10514" width="12.5703125" customWidth="1"/>
    <col min="10515" max="10515" width="12.42578125" customWidth="1"/>
    <col min="10516" max="10516" width="14.42578125" customWidth="1"/>
    <col min="10745" max="10745" width="8.28515625" customWidth="1"/>
    <col min="10746" max="10746" width="29.5703125" customWidth="1"/>
    <col min="10747" max="10747" width="8.42578125" customWidth="1"/>
    <col min="10748" max="10748" width="12.42578125" customWidth="1"/>
    <col min="10749" max="10749" width="12.5703125" customWidth="1"/>
    <col min="10750" max="10752" width="16.42578125" customWidth="1"/>
    <col min="10753" max="10753" width="13" customWidth="1"/>
    <col min="10754" max="10754" width="13.7109375" customWidth="1"/>
    <col min="10755" max="10755" width="16.42578125" customWidth="1"/>
    <col min="10756" max="10756" width="12.7109375" customWidth="1"/>
    <col min="10757" max="10762" width="16.42578125" customWidth="1"/>
    <col min="10763" max="10763" width="16" customWidth="1"/>
    <col min="10764" max="10764" width="16.42578125" customWidth="1"/>
    <col min="10765" max="10765" width="14.5703125" customWidth="1"/>
    <col min="10766" max="10766" width="16.42578125" customWidth="1"/>
    <col min="10768" max="10768" width="10.140625" customWidth="1"/>
    <col min="10769" max="10769" width="34.28515625" customWidth="1"/>
    <col min="10770" max="10770" width="12.5703125" customWidth="1"/>
    <col min="10771" max="10771" width="12.42578125" customWidth="1"/>
    <col min="10772" max="10772" width="14.42578125" customWidth="1"/>
    <col min="11001" max="11001" width="8.28515625" customWidth="1"/>
    <col min="11002" max="11002" width="29.5703125" customWidth="1"/>
    <col min="11003" max="11003" width="8.42578125" customWidth="1"/>
    <col min="11004" max="11004" width="12.42578125" customWidth="1"/>
    <col min="11005" max="11005" width="12.5703125" customWidth="1"/>
    <col min="11006" max="11008" width="16.42578125" customWidth="1"/>
    <col min="11009" max="11009" width="13" customWidth="1"/>
    <col min="11010" max="11010" width="13.7109375" customWidth="1"/>
    <col min="11011" max="11011" width="16.42578125" customWidth="1"/>
    <col min="11012" max="11012" width="12.7109375" customWidth="1"/>
    <col min="11013" max="11018" width="16.42578125" customWidth="1"/>
    <col min="11019" max="11019" width="16" customWidth="1"/>
    <col min="11020" max="11020" width="16.42578125" customWidth="1"/>
    <col min="11021" max="11021" width="14.5703125" customWidth="1"/>
    <col min="11022" max="11022" width="16.42578125" customWidth="1"/>
    <col min="11024" max="11024" width="10.140625" customWidth="1"/>
    <col min="11025" max="11025" width="34.28515625" customWidth="1"/>
    <col min="11026" max="11026" width="12.5703125" customWidth="1"/>
    <col min="11027" max="11027" width="12.42578125" customWidth="1"/>
    <col min="11028" max="11028" width="14.42578125" customWidth="1"/>
    <col min="11257" max="11257" width="8.28515625" customWidth="1"/>
    <col min="11258" max="11258" width="29.5703125" customWidth="1"/>
    <col min="11259" max="11259" width="8.42578125" customWidth="1"/>
    <col min="11260" max="11260" width="12.42578125" customWidth="1"/>
    <col min="11261" max="11261" width="12.5703125" customWidth="1"/>
    <col min="11262" max="11264" width="16.42578125" customWidth="1"/>
    <col min="11265" max="11265" width="13" customWidth="1"/>
    <col min="11266" max="11266" width="13.7109375" customWidth="1"/>
    <col min="11267" max="11267" width="16.42578125" customWidth="1"/>
    <col min="11268" max="11268" width="12.7109375" customWidth="1"/>
    <col min="11269" max="11274" width="16.42578125" customWidth="1"/>
    <col min="11275" max="11275" width="16" customWidth="1"/>
    <col min="11276" max="11276" width="16.42578125" customWidth="1"/>
    <col min="11277" max="11277" width="14.5703125" customWidth="1"/>
    <col min="11278" max="11278" width="16.42578125" customWidth="1"/>
    <col min="11280" max="11280" width="10.140625" customWidth="1"/>
    <col min="11281" max="11281" width="34.28515625" customWidth="1"/>
    <col min="11282" max="11282" width="12.5703125" customWidth="1"/>
    <col min="11283" max="11283" width="12.42578125" customWidth="1"/>
    <col min="11284" max="11284" width="14.42578125" customWidth="1"/>
    <col min="11513" max="11513" width="8.28515625" customWidth="1"/>
    <col min="11514" max="11514" width="29.5703125" customWidth="1"/>
    <col min="11515" max="11515" width="8.42578125" customWidth="1"/>
    <col min="11516" max="11516" width="12.42578125" customWidth="1"/>
    <col min="11517" max="11517" width="12.5703125" customWidth="1"/>
    <col min="11518" max="11520" width="16.42578125" customWidth="1"/>
    <col min="11521" max="11521" width="13" customWidth="1"/>
    <col min="11522" max="11522" width="13.7109375" customWidth="1"/>
    <col min="11523" max="11523" width="16.42578125" customWidth="1"/>
    <col min="11524" max="11524" width="12.7109375" customWidth="1"/>
    <col min="11525" max="11530" width="16.42578125" customWidth="1"/>
    <col min="11531" max="11531" width="16" customWidth="1"/>
    <col min="11532" max="11532" width="16.42578125" customWidth="1"/>
    <col min="11533" max="11533" width="14.5703125" customWidth="1"/>
    <col min="11534" max="11534" width="16.42578125" customWidth="1"/>
    <col min="11536" max="11536" width="10.140625" customWidth="1"/>
    <col min="11537" max="11537" width="34.28515625" customWidth="1"/>
    <col min="11538" max="11538" width="12.5703125" customWidth="1"/>
    <col min="11539" max="11539" width="12.42578125" customWidth="1"/>
    <col min="11540" max="11540" width="14.42578125" customWidth="1"/>
    <col min="11769" max="11769" width="8.28515625" customWidth="1"/>
    <col min="11770" max="11770" width="29.5703125" customWidth="1"/>
    <col min="11771" max="11771" width="8.42578125" customWidth="1"/>
    <col min="11772" max="11772" width="12.42578125" customWidth="1"/>
    <col min="11773" max="11773" width="12.5703125" customWidth="1"/>
    <col min="11774" max="11776" width="16.42578125" customWidth="1"/>
    <col min="11777" max="11777" width="13" customWidth="1"/>
    <col min="11778" max="11778" width="13.7109375" customWidth="1"/>
    <col min="11779" max="11779" width="16.42578125" customWidth="1"/>
    <col min="11780" max="11780" width="12.7109375" customWidth="1"/>
    <col min="11781" max="11786" width="16.42578125" customWidth="1"/>
    <col min="11787" max="11787" width="16" customWidth="1"/>
    <col min="11788" max="11788" width="16.42578125" customWidth="1"/>
    <col min="11789" max="11789" width="14.5703125" customWidth="1"/>
    <col min="11790" max="11790" width="16.42578125" customWidth="1"/>
    <col min="11792" max="11792" width="10.140625" customWidth="1"/>
    <col min="11793" max="11793" width="34.28515625" customWidth="1"/>
    <col min="11794" max="11794" width="12.5703125" customWidth="1"/>
    <col min="11795" max="11795" width="12.42578125" customWidth="1"/>
    <col min="11796" max="11796" width="14.42578125" customWidth="1"/>
    <col min="12025" max="12025" width="8.28515625" customWidth="1"/>
    <col min="12026" max="12026" width="29.5703125" customWidth="1"/>
    <col min="12027" max="12027" width="8.42578125" customWidth="1"/>
    <col min="12028" max="12028" width="12.42578125" customWidth="1"/>
    <col min="12029" max="12029" width="12.5703125" customWidth="1"/>
    <col min="12030" max="12032" width="16.42578125" customWidth="1"/>
    <col min="12033" max="12033" width="13" customWidth="1"/>
    <col min="12034" max="12034" width="13.7109375" customWidth="1"/>
    <col min="12035" max="12035" width="16.42578125" customWidth="1"/>
    <col min="12036" max="12036" width="12.7109375" customWidth="1"/>
    <col min="12037" max="12042" width="16.42578125" customWidth="1"/>
    <col min="12043" max="12043" width="16" customWidth="1"/>
    <col min="12044" max="12044" width="16.42578125" customWidth="1"/>
    <col min="12045" max="12045" width="14.5703125" customWidth="1"/>
    <col min="12046" max="12046" width="16.42578125" customWidth="1"/>
    <col min="12048" max="12048" width="10.140625" customWidth="1"/>
    <col min="12049" max="12049" width="34.28515625" customWidth="1"/>
    <col min="12050" max="12050" width="12.5703125" customWidth="1"/>
    <col min="12051" max="12051" width="12.42578125" customWidth="1"/>
    <col min="12052" max="12052" width="14.42578125" customWidth="1"/>
    <col min="12281" max="12281" width="8.28515625" customWidth="1"/>
    <col min="12282" max="12282" width="29.5703125" customWidth="1"/>
    <col min="12283" max="12283" width="8.42578125" customWidth="1"/>
    <col min="12284" max="12284" width="12.42578125" customWidth="1"/>
    <col min="12285" max="12285" width="12.5703125" customWidth="1"/>
    <col min="12286" max="12288" width="16.42578125" customWidth="1"/>
    <col min="12289" max="12289" width="13" customWidth="1"/>
    <col min="12290" max="12290" width="13.7109375" customWidth="1"/>
    <col min="12291" max="12291" width="16.42578125" customWidth="1"/>
    <col min="12292" max="12292" width="12.7109375" customWidth="1"/>
    <col min="12293" max="12298" width="16.42578125" customWidth="1"/>
    <col min="12299" max="12299" width="16" customWidth="1"/>
    <col min="12300" max="12300" width="16.42578125" customWidth="1"/>
    <col min="12301" max="12301" width="14.5703125" customWidth="1"/>
    <col min="12302" max="12302" width="16.42578125" customWidth="1"/>
    <col min="12304" max="12304" width="10.140625" customWidth="1"/>
    <col min="12305" max="12305" width="34.28515625" customWidth="1"/>
    <col min="12306" max="12306" width="12.5703125" customWidth="1"/>
    <col min="12307" max="12307" width="12.42578125" customWidth="1"/>
    <col min="12308" max="12308" width="14.42578125" customWidth="1"/>
    <col min="12537" max="12537" width="8.28515625" customWidth="1"/>
    <col min="12538" max="12538" width="29.5703125" customWidth="1"/>
    <col min="12539" max="12539" width="8.42578125" customWidth="1"/>
    <col min="12540" max="12540" width="12.42578125" customWidth="1"/>
    <col min="12541" max="12541" width="12.5703125" customWidth="1"/>
    <col min="12542" max="12544" width="16.42578125" customWidth="1"/>
    <col min="12545" max="12545" width="13" customWidth="1"/>
    <col min="12546" max="12546" width="13.7109375" customWidth="1"/>
    <col min="12547" max="12547" width="16.42578125" customWidth="1"/>
    <col min="12548" max="12548" width="12.7109375" customWidth="1"/>
    <col min="12549" max="12554" width="16.42578125" customWidth="1"/>
    <col min="12555" max="12555" width="16" customWidth="1"/>
    <col min="12556" max="12556" width="16.42578125" customWidth="1"/>
    <col min="12557" max="12557" width="14.5703125" customWidth="1"/>
    <col min="12558" max="12558" width="16.42578125" customWidth="1"/>
    <col min="12560" max="12560" width="10.140625" customWidth="1"/>
    <col min="12561" max="12561" width="34.28515625" customWidth="1"/>
    <col min="12562" max="12562" width="12.5703125" customWidth="1"/>
    <col min="12563" max="12563" width="12.42578125" customWidth="1"/>
    <col min="12564" max="12564" width="14.42578125" customWidth="1"/>
    <col min="12793" max="12793" width="8.28515625" customWidth="1"/>
    <col min="12794" max="12794" width="29.5703125" customWidth="1"/>
    <col min="12795" max="12795" width="8.42578125" customWidth="1"/>
    <col min="12796" max="12796" width="12.42578125" customWidth="1"/>
    <col min="12797" max="12797" width="12.5703125" customWidth="1"/>
    <col min="12798" max="12800" width="16.42578125" customWidth="1"/>
    <col min="12801" max="12801" width="13" customWidth="1"/>
    <col min="12802" max="12802" width="13.7109375" customWidth="1"/>
    <col min="12803" max="12803" width="16.42578125" customWidth="1"/>
    <col min="12804" max="12804" width="12.7109375" customWidth="1"/>
    <col min="12805" max="12810" width="16.42578125" customWidth="1"/>
    <col min="12811" max="12811" width="16" customWidth="1"/>
    <col min="12812" max="12812" width="16.42578125" customWidth="1"/>
    <col min="12813" max="12813" width="14.5703125" customWidth="1"/>
    <col min="12814" max="12814" width="16.42578125" customWidth="1"/>
    <col min="12816" max="12816" width="10.140625" customWidth="1"/>
    <col min="12817" max="12817" width="34.28515625" customWidth="1"/>
    <col min="12818" max="12818" width="12.5703125" customWidth="1"/>
    <col min="12819" max="12819" width="12.42578125" customWidth="1"/>
    <col min="12820" max="12820" width="14.42578125" customWidth="1"/>
    <col min="13049" max="13049" width="8.28515625" customWidth="1"/>
    <col min="13050" max="13050" width="29.5703125" customWidth="1"/>
    <col min="13051" max="13051" width="8.42578125" customWidth="1"/>
    <col min="13052" max="13052" width="12.42578125" customWidth="1"/>
    <col min="13053" max="13053" width="12.5703125" customWidth="1"/>
    <col min="13054" max="13056" width="16.42578125" customWidth="1"/>
    <col min="13057" max="13057" width="13" customWidth="1"/>
    <col min="13058" max="13058" width="13.7109375" customWidth="1"/>
    <col min="13059" max="13059" width="16.42578125" customWidth="1"/>
    <col min="13060" max="13060" width="12.7109375" customWidth="1"/>
    <col min="13061" max="13066" width="16.42578125" customWidth="1"/>
    <col min="13067" max="13067" width="16" customWidth="1"/>
    <col min="13068" max="13068" width="16.42578125" customWidth="1"/>
    <col min="13069" max="13069" width="14.5703125" customWidth="1"/>
    <col min="13070" max="13070" width="16.42578125" customWidth="1"/>
    <col min="13072" max="13072" width="10.140625" customWidth="1"/>
    <col min="13073" max="13073" width="34.28515625" customWidth="1"/>
    <col min="13074" max="13074" width="12.5703125" customWidth="1"/>
    <col min="13075" max="13075" width="12.42578125" customWidth="1"/>
    <col min="13076" max="13076" width="14.42578125" customWidth="1"/>
    <col min="13305" max="13305" width="8.28515625" customWidth="1"/>
    <col min="13306" max="13306" width="29.5703125" customWidth="1"/>
    <col min="13307" max="13307" width="8.42578125" customWidth="1"/>
    <col min="13308" max="13308" width="12.42578125" customWidth="1"/>
    <col min="13309" max="13309" width="12.5703125" customWidth="1"/>
    <col min="13310" max="13312" width="16.42578125" customWidth="1"/>
    <col min="13313" max="13313" width="13" customWidth="1"/>
    <col min="13314" max="13314" width="13.7109375" customWidth="1"/>
    <col min="13315" max="13315" width="16.42578125" customWidth="1"/>
    <col min="13316" max="13316" width="12.7109375" customWidth="1"/>
    <col min="13317" max="13322" width="16.42578125" customWidth="1"/>
    <col min="13323" max="13323" width="16" customWidth="1"/>
    <col min="13324" max="13324" width="16.42578125" customWidth="1"/>
    <col min="13325" max="13325" width="14.5703125" customWidth="1"/>
    <col min="13326" max="13326" width="16.42578125" customWidth="1"/>
    <col min="13328" max="13328" width="10.140625" customWidth="1"/>
    <col min="13329" max="13329" width="34.28515625" customWidth="1"/>
    <col min="13330" max="13330" width="12.5703125" customWidth="1"/>
    <col min="13331" max="13331" width="12.42578125" customWidth="1"/>
    <col min="13332" max="13332" width="14.42578125" customWidth="1"/>
    <col min="13561" max="13561" width="8.28515625" customWidth="1"/>
    <col min="13562" max="13562" width="29.5703125" customWidth="1"/>
    <col min="13563" max="13563" width="8.42578125" customWidth="1"/>
    <col min="13564" max="13564" width="12.42578125" customWidth="1"/>
    <col min="13565" max="13565" width="12.5703125" customWidth="1"/>
    <col min="13566" max="13568" width="16.42578125" customWidth="1"/>
    <col min="13569" max="13569" width="13" customWidth="1"/>
    <col min="13570" max="13570" width="13.7109375" customWidth="1"/>
    <col min="13571" max="13571" width="16.42578125" customWidth="1"/>
    <col min="13572" max="13572" width="12.7109375" customWidth="1"/>
    <col min="13573" max="13578" width="16.42578125" customWidth="1"/>
    <col min="13579" max="13579" width="16" customWidth="1"/>
    <col min="13580" max="13580" width="16.42578125" customWidth="1"/>
    <col min="13581" max="13581" width="14.5703125" customWidth="1"/>
    <col min="13582" max="13582" width="16.42578125" customWidth="1"/>
    <col min="13584" max="13584" width="10.140625" customWidth="1"/>
    <col min="13585" max="13585" width="34.28515625" customWidth="1"/>
    <col min="13586" max="13586" width="12.5703125" customWidth="1"/>
    <col min="13587" max="13587" width="12.42578125" customWidth="1"/>
    <col min="13588" max="13588" width="14.42578125" customWidth="1"/>
    <col min="13817" max="13817" width="8.28515625" customWidth="1"/>
    <col min="13818" max="13818" width="29.5703125" customWidth="1"/>
    <col min="13819" max="13819" width="8.42578125" customWidth="1"/>
    <col min="13820" max="13820" width="12.42578125" customWidth="1"/>
    <col min="13821" max="13821" width="12.5703125" customWidth="1"/>
    <col min="13822" max="13824" width="16.42578125" customWidth="1"/>
    <col min="13825" max="13825" width="13" customWidth="1"/>
    <col min="13826" max="13826" width="13.7109375" customWidth="1"/>
    <col min="13827" max="13827" width="16.42578125" customWidth="1"/>
    <col min="13828" max="13828" width="12.7109375" customWidth="1"/>
    <col min="13829" max="13834" width="16.42578125" customWidth="1"/>
    <col min="13835" max="13835" width="16" customWidth="1"/>
    <col min="13836" max="13836" width="16.42578125" customWidth="1"/>
    <col min="13837" max="13837" width="14.5703125" customWidth="1"/>
    <col min="13838" max="13838" width="16.42578125" customWidth="1"/>
    <col min="13840" max="13840" width="10.140625" customWidth="1"/>
    <col min="13841" max="13841" width="34.28515625" customWidth="1"/>
    <col min="13842" max="13842" width="12.5703125" customWidth="1"/>
    <col min="13843" max="13843" width="12.42578125" customWidth="1"/>
    <col min="13844" max="13844" width="14.42578125" customWidth="1"/>
    <col min="14073" max="14073" width="8.28515625" customWidth="1"/>
    <col min="14074" max="14074" width="29.5703125" customWidth="1"/>
    <col min="14075" max="14075" width="8.42578125" customWidth="1"/>
    <col min="14076" max="14076" width="12.42578125" customWidth="1"/>
    <col min="14077" max="14077" width="12.5703125" customWidth="1"/>
    <col min="14078" max="14080" width="16.42578125" customWidth="1"/>
    <col min="14081" max="14081" width="13" customWidth="1"/>
    <col min="14082" max="14082" width="13.7109375" customWidth="1"/>
    <col min="14083" max="14083" width="16.42578125" customWidth="1"/>
    <col min="14084" max="14084" width="12.7109375" customWidth="1"/>
    <col min="14085" max="14090" width="16.42578125" customWidth="1"/>
    <col min="14091" max="14091" width="16" customWidth="1"/>
    <col min="14092" max="14092" width="16.42578125" customWidth="1"/>
    <col min="14093" max="14093" width="14.5703125" customWidth="1"/>
    <col min="14094" max="14094" width="16.42578125" customWidth="1"/>
    <col min="14096" max="14096" width="10.140625" customWidth="1"/>
    <col min="14097" max="14097" width="34.28515625" customWidth="1"/>
    <col min="14098" max="14098" width="12.5703125" customWidth="1"/>
    <col min="14099" max="14099" width="12.42578125" customWidth="1"/>
    <col min="14100" max="14100" width="14.42578125" customWidth="1"/>
    <col min="14329" max="14329" width="8.28515625" customWidth="1"/>
    <col min="14330" max="14330" width="29.5703125" customWidth="1"/>
    <col min="14331" max="14331" width="8.42578125" customWidth="1"/>
    <col min="14332" max="14332" width="12.42578125" customWidth="1"/>
    <col min="14333" max="14333" width="12.5703125" customWidth="1"/>
    <col min="14334" max="14336" width="16.42578125" customWidth="1"/>
    <col min="14337" max="14337" width="13" customWidth="1"/>
    <col min="14338" max="14338" width="13.7109375" customWidth="1"/>
    <col min="14339" max="14339" width="16.42578125" customWidth="1"/>
    <col min="14340" max="14340" width="12.7109375" customWidth="1"/>
    <col min="14341" max="14346" width="16.42578125" customWidth="1"/>
    <col min="14347" max="14347" width="16" customWidth="1"/>
    <col min="14348" max="14348" width="16.42578125" customWidth="1"/>
    <col min="14349" max="14349" width="14.5703125" customWidth="1"/>
    <col min="14350" max="14350" width="16.42578125" customWidth="1"/>
    <col min="14352" max="14352" width="10.140625" customWidth="1"/>
    <col min="14353" max="14353" width="34.28515625" customWidth="1"/>
    <col min="14354" max="14354" width="12.5703125" customWidth="1"/>
    <col min="14355" max="14355" width="12.42578125" customWidth="1"/>
    <col min="14356" max="14356" width="14.42578125" customWidth="1"/>
    <col min="14585" max="14585" width="8.28515625" customWidth="1"/>
    <col min="14586" max="14586" width="29.5703125" customWidth="1"/>
    <col min="14587" max="14587" width="8.42578125" customWidth="1"/>
    <col min="14588" max="14588" width="12.42578125" customWidth="1"/>
    <col min="14589" max="14589" width="12.5703125" customWidth="1"/>
    <col min="14590" max="14592" width="16.42578125" customWidth="1"/>
    <col min="14593" max="14593" width="13" customWidth="1"/>
    <col min="14594" max="14594" width="13.7109375" customWidth="1"/>
    <col min="14595" max="14595" width="16.42578125" customWidth="1"/>
    <col min="14596" max="14596" width="12.7109375" customWidth="1"/>
    <col min="14597" max="14602" width="16.42578125" customWidth="1"/>
    <col min="14603" max="14603" width="16" customWidth="1"/>
    <col min="14604" max="14604" width="16.42578125" customWidth="1"/>
    <col min="14605" max="14605" width="14.5703125" customWidth="1"/>
    <col min="14606" max="14606" width="16.42578125" customWidth="1"/>
    <col min="14608" max="14608" width="10.140625" customWidth="1"/>
    <col min="14609" max="14609" width="34.28515625" customWidth="1"/>
    <col min="14610" max="14610" width="12.5703125" customWidth="1"/>
    <col min="14611" max="14611" width="12.42578125" customWidth="1"/>
    <col min="14612" max="14612" width="14.42578125" customWidth="1"/>
    <col min="14841" max="14841" width="8.28515625" customWidth="1"/>
    <col min="14842" max="14842" width="29.5703125" customWidth="1"/>
    <col min="14843" max="14843" width="8.42578125" customWidth="1"/>
    <col min="14844" max="14844" width="12.42578125" customWidth="1"/>
    <col min="14845" max="14845" width="12.5703125" customWidth="1"/>
    <col min="14846" max="14848" width="16.42578125" customWidth="1"/>
    <col min="14849" max="14849" width="13" customWidth="1"/>
    <col min="14850" max="14850" width="13.7109375" customWidth="1"/>
    <col min="14851" max="14851" width="16.42578125" customWidth="1"/>
    <col min="14852" max="14852" width="12.7109375" customWidth="1"/>
    <col min="14853" max="14858" width="16.42578125" customWidth="1"/>
    <col min="14859" max="14859" width="16" customWidth="1"/>
    <col min="14860" max="14860" width="16.42578125" customWidth="1"/>
    <col min="14861" max="14861" width="14.5703125" customWidth="1"/>
    <col min="14862" max="14862" width="16.42578125" customWidth="1"/>
    <col min="14864" max="14864" width="10.140625" customWidth="1"/>
    <col min="14865" max="14865" width="34.28515625" customWidth="1"/>
    <col min="14866" max="14866" width="12.5703125" customWidth="1"/>
    <col min="14867" max="14867" width="12.42578125" customWidth="1"/>
    <col min="14868" max="14868" width="14.42578125" customWidth="1"/>
    <col min="15097" max="15097" width="8.28515625" customWidth="1"/>
    <col min="15098" max="15098" width="29.5703125" customWidth="1"/>
    <col min="15099" max="15099" width="8.42578125" customWidth="1"/>
    <col min="15100" max="15100" width="12.42578125" customWidth="1"/>
    <col min="15101" max="15101" width="12.5703125" customWidth="1"/>
    <col min="15102" max="15104" width="16.42578125" customWidth="1"/>
    <col min="15105" max="15105" width="13" customWidth="1"/>
    <col min="15106" max="15106" width="13.7109375" customWidth="1"/>
    <col min="15107" max="15107" width="16.42578125" customWidth="1"/>
    <col min="15108" max="15108" width="12.7109375" customWidth="1"/>
    <col min="15109" max="15114" width="16.42578125" customWidth="1"/>
    <col min="15115" max="15115" width="16" customWidth="1"/>
    <col min="15116" max="15116" width="16.42578125" customWidth="1"/>
    <col min="15117" max="15117" width="14.5703125" customWidth="1"/>
    <col min="15118" max="15118" width="16.42578125" customWidth="1"/>
    <col min="15120" max="15120" width="10.140625" customWidth="1"/>
    <col min="15121" max="15121" width="34.28515625" customWidth="1"/>
    <col min="15122" max="15122" width="12.5703125" customWidth="1"/>
    <col min="15123" max="15123" width="12.42578125" customWidth="1"/>
    <col min="15124" max="15124" width="14.42578125" customWidth="1"/>
    <col min="15353" max="15353" width="8.28515625" customWidth="1"/>
    <col min="15354" max="15354" width="29.5703125" customWidth="1"/>
    <col min="15355" max="15355" width="8.42578125" customWidth="1"/>
    <col min="15356" max="15356" width="12.42578125" customWidth="1"/>
    <col min="15357" max="15357" width="12.5703125" customWidth="1"/>
    <col min="15358" max="15360" width="16.42578125" customWidth="1"/>
    <col min="15361" max="15361" width="13" customWidth="1"/>
    <col min="15362" max="15362" width="13.7109375" customWidth="1"/>
    <col min="15363" max="15363" width="16.42578125" customWidth="1"/>
    <col min="15364" max="15364" width="12.7109375" customWidth="1"/>
    <col min="15365" max="15370" width="16.42578125" customWidth="1"/>
    <col min="15371" max="15371" width="16" customWidth="1"/>
    <col min="15372" max="15372" width="16.42578125" customWidth="1"/>
    <col min="15373" max="15373" width="14.5703125" customWidth="1"/>
    <col min="15374" max="15374" width="16.42578125" customWidth="1"/>
    <col min="15376" max="15376" width="10.140625" customWidth="1"/>
    <col min="15377" max="15377" width="34.28515625" customWidth="1"/>
    <col min="15378" max="15378" width="12.5703125" customWidth="1"/>
    <col min="15379" max="15379" width="12.42578125" customWidth="1"/>
    <col min="15380" max="15380" width="14.42578125" customWidth="1"/>
    <col min="15609" max="15609" width="8.28515625" customWidth="1"/>
    <col min="15610" max="15610" width="29.5703125" customWidth="1"/>
    <col min="15611" max="15611" width="8.42578125" customWidth="1"/>
    <col min="15612" max="15612" width="12.42578125" customWidth="1"/>
    <col min="15613" max="15613" width="12.5703125" customWidth="1"/>
    <col min="15614" max="15616" width="16.42578125" customWidth="1"/>
    <col min="15617" max="15617" width="13" customWidth="1"/>
    <col min="15618" max="15618" width="13.7109375" customWidth="1"/>
    <col min="15619" max="15619" width="16.42578125" customWidth="1"/>
    <col min="15620" max="15620" width="12.7109375" customWidth="1"/>
    <col min="15621" max="15626" width="16.42578125" customWidth="1"/>
    <col min="15627" max="15627" width="16" customWidth="1"/>
    <col min="15628" max="15628" width="16.42578125" customWidth="1"/>
    <col min="15629" max="15629" width="14.5703125" customWidth="1"/>
    <col min="15630" max="15630" width="16.42578125" customWidth="1"/>
    <col min="15632" max="15632" width="10.140625" customWidth="1"/>
    <col min="15633" max="15633" width="34.28515625" customWidth="1"/>
    <col min="15634" max="15634" width="12.5703125" customWidth="1"/>
    <col min="15635" max="15635" width="12.42578125" customWidth="1"/>
    <col min="15636" max="15636" width="14.42578125" customWidth="1"/>
    <col min="15865" max="15865" width="8.28515625" customWidth="1"/>
    <col min="15866" max="15866" width="29.5703125" customWidth="1"/>
    <col min="15867" max="15867" width="8.42578125" customWidth="1"/>
    <col min="15868" max="15868" width="12.42578125" customWidth="1"/>
    <col min="15869" max="15869" width="12.5703125" customWidth="1"/>
    <col min="15870" max="15872" width="16.42578125" customWidth="1"/>
    <col min="15873" max="15873" width="13" customWidth="1"/>
    <col min="15874" max="15874" width="13.7109375" customWidth="1"/>
    <col min="15875" max="15875" width="16.42578125" customWidth="1"/>
    <col min="15876" max="15876" width="12.7109375" customWidth="1"/>
    <col min="15877" max="15882" width="16.42578125" customWidth="1"/>
    <col min="15883" max="15883" width="16" customWidth="1"/>
    <col min="15884" max="15884" width="16.42578125" customWidth="1"/>
    <col min="15885" max="15885" width="14.5703125" customWidth="1"/>
    <col min="15886" max="15886" width="16.42578125" customWidth="1"/>
    <col min="15888" max="15888" width="10.140625" customWidth="1"/>
    <col min="15889" max="15889" width="34.28515625" customWidth="1"/>
    <col min="15890" max="15890" width="12.5703125" customWidth="1"/>
    <col min="15891" max="15891" width="12.42578125" customWidth="1"/>
    <col min="15892" max="15892" width="14.42578125" customWidth="1"/>
    <col min="16121" max="16121" width="8.28515625" customWidth="1"/>
    <col min="16122" max="16122" width="29.5703125" customWidth="1"/>
    <col min="16123" max="16123" width="8.42578125" customWidth="1"/>
    <col min="16124" max="16124" width="12.42578125" customWidth="1"/>
    <col min="16125" max="16125" width="12.5703125" customWidth="1"/>
    <col min="16126" max="16128" width="16.42578125" customWidth="1"/>
    <col min="16129" max="16129" width="13" customWidth="1"/>
    <col min="16130" max="16130" width="13.7109375" customWidth="1"/>
    <col min="16131" max="16131" width="16.42578125" customWidth="1"/>
    <col min="16132" max="16132" width="12.7109375" customWidth="1"/>
    <col min="16133" max="16138" width="16.42578125" customWidth="1"/>
    <col min="16139" max="16139" width="16" customWidth="1"/>
    <col min="16140" max="16140" width="16.42578125" customWidth="1"/>
    <col min="16141" max="16141" width="14.5703125" customWidth="1"/>
    <col min="16142" max="16142" width="16.42578125" customWidth="1"/>
    <col min="16144" max="16144" width="10.140625" customWidth="1"/>
    <col min="16145" max="16145" width="34.28515625" customWidth="1"/>
    <col min="16146" max="16146" width="12.5703125" customWidth="1"/>
    <col min="16147" max="16147" width="12.42578125" customWidth="1"/>
    <col min="16148" max="16148" width="14.42578125" customWidth="1"/>
  </cols>
  <sheetData>
    <row r="1" spans="1:22" ht="30" x14ac:dyDescent="0.4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1"/>
    </row>
    <row r="2" spans="1:22" ht="30" x14ac:dyDescent="0.4">
      <c r="A2" s="25" t="s">
        <v>60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1"/>
    </row>
    <row r="3" spans="1:22" s="7" customFormat="1" ht="114.75" customHeight="1" x14ac:dyDescent="0.3">
      <c r="A3" s="2"/>
      <c r="B3" s="3" t="s">
        <v>1</v>
      </c>
      <c r="C3" s="3" t="s">
        <v>2</v>
      </c>
      <c r="D3" s="3" t="s">
        <v>3</v>
      </c>
      <c r="E3" s="4" t="s">
        <v>4</v>
      </c>
      <c r="F3" s="5" t="s">
        <v>5</v>
      </c>
      <c r="G3" s="5" t="s">
        <v>6</v>
      </c>
      <c r="H3" s="6" t="s">
        <v>7</v>
      </c>
      <c r="I3" s="4" t="s">
        <v>8</v>
      </c>
      <c r="J3" s="5" t="s">
        <v>9</v>
      </c>
      <c r="K3" s="4" t="s">
        <v>10</v>
      </c>
      <c r="L3" s="5" t="s">
        <v>11</v>
      </c>
      <c r="M3" s="4" t="s">
        <v>12</v>
      </c>
      <c r="N3" s="5" t="s">
        <v>13</v>
      </c>
      <c r="O3" s="4" t="s">
        <v>14</v>
      </c>
      <c r="P3" s="5" t="s">
        <v>15</v>
      </c>
      <c r="Q3" s="5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21</v>
      </c>
    </row>
    <row r="4" spans="1:22" s="7" customFormat="1" ht="18.75" x14ac:dyDescent="0.25">
      <c r="A4" s="8">
        <v>1</v>
      </c>
      <c r="B4" s="3">
        <v>2</v>
      </c>
      <c r="C4" s="8">
        <v>3</v>
      </c>
      <c r="D4" s="8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  <c r="M4" s="3">
        <v>13</v>
      </c>
      <c r="N4" s="3">
        <v>14</v>
      </c>
      <c r="O4" s="3">
        <v>15</v>
      </c>
      <c r="P4" s="3">
        <v>16</v>
      </c>
      <c r="Q4" s="3">
        <v>17</v>
      </c>
      <c r="R4" s="3">
        <v>18</v>
      </c>
      <c r="S4" s="3">
        <v>19</v>
      </c>
      <c r="T4" s="3">
        <v>20</v>
      </c>
      <c r="U4" s="3">
        <v>21</v>
      </c>
      <c r="V4" s="3">
        <v>22</v>
      </c>
    </row>
    <row r="5" spans="1:22" s="7" customFormat="1" ht="18.75" x14ac:dyDescent="0.3">
      <c r="A5" s="9">
        <v>1</v>
      </c>
      <c r="B5" s="10" t="s">
        <v>22</v>
      </c>
      <c r="C5" s="11" t="s">
        <v>23</v>
      </c>
      <c r="D5" s="12">
        <v>253.51</v>
      </c>
      <c r="E5" s="12">
        <v>4.6100000000000003</v>
      </c>
      <c r="F5" s="12">
        <v>0.94</v>
      </c>
      <c r="G5" s="12"/>
      <c r="H5" s="12">
        <v>2.65</v>
      </c>
      <c r="I5" s="12">
        <v>2.5299999999999998</v>
      </c>
      <c r="J5" s="12"/>
      <c r="K5" s="12">
        <v>0.72</v>
      </c>
      <c r="L5" s="12"/>
      <c r="M5" s="12">
        <v>0.31</v>
      </c>
      <c r="N5" s="12">
        <v>0.71999999999999986</v>
      </c>
      <c r="O5" s="12">
        <v>1.57</v>
      </c>
      <c r="P5" s="12"/>
      <c r="Q5" s="12">
        <v>0.37</v>
      </c>
      <c r="R5" s="12">
        <v>0.12</v>
      </c>
      <c r="S5" s="12"/>
      <c r="T5" s="12">
        <v>1.42</v>
      </c>
      <c r="U5" s="12">
        <v>1.55</v>
      </c>
      <c r="V5" s="12">
        <f t="shared" ref="V5:V60" si="0">E5+F5+G5+H5+I5+J5+K5+L5+M5+N5+O5+P5+Q5+R5+S5+T5+U5</f>
        <v>17.510000000000002</v>
      </c>
    </row>
    <row r="6" spans="1:22" s="7" customFormat="1" ht="18.75" x14ac:dyDescent="0.3">
      <c r="A6" s="9">
        <v>2</v>
      </c>
      <c r="B6" s="10" t="s">
        <v>22</v>
      </c>
      <c r="C6" s="11" t="s">
        <v>24</v>
      </c>
      <c r="D6" s="12">
        <v>287.64999999999998</v>
      </c>
      <c r="E6" s="12">
        <v>4.6100000000000003</v>
      </c>
      <c r="F6" s="12">
        <v>0.94</v>
      </c>
      <c r="G6" s="12"/>
      <c r="H6" s="12">
        <v>2.65</v>
      </c>
      <c r="I6" s="12">
        <v>2.5299999999999998</v>
      </c>
      <c r="J6" s="12"/>
      <c r="K6" s="12">
        <v>0.72</v>
      </c>
      <c r="L6" s="12"/>
      <c r="M6" s="12">
        <v>0.31</v>
      </c>
      <c r="N6" s="12">
        <v>0.75000000000000011</v>
      </c>
      <c r="O6" s="12">
        <v>1.57</v>
      </c>
      <c r="P6" s="12"/>
      <c r="Q6" s="12">
        <v>0.37</v>
      </c>
      <c r="R6" s="12">
        <v>0.12</v>
      </c>
      <c r="S6" s="12"/>
      <c r="T6" s="12">
        <v>1.42</v>
      </c>
      <c r="U6" s="12">
        <v>1.52</v>
      </c>
      <c r="V6" s="12">
        <f t="shared" si="0"/>
        <v>17.510000000000002</v>
      </c>
    </row>
    <row r="7" spans="1:22" s="7" customFormat="1" ht="18.75" x14ac:dyDescent="0.3">
      <c r="A7" s="9">
        <v>3</v>
      </c>
      <c r="B7" s="10" t="s">
        <v>22</v>
      </c>
      <c r="C7" s="11" t="s">
        <v>25</v>
      </c>
      <c r="D7" s="12">
        <v>289.3</v>
      </c>
      <c r="E7" s="12">
        <v>4.6100000000000003</v>
      </c>
      <c r="F7" s="12">
        <v>0.94</v>
      </c>
      <c r="G7" s="12"/>
      <c r="H7" s="12">
        <v>2.65</v>
      </c>
      <c r="I7" s="12">
        <v>2.5299999999999998</v>
      </c>
      <c r="J7" s="12"/>
      <c r="K7" s="12">
        <v>0.72</v>
      </c>
      <c r="L7" s="12"/>
      <c r="M7" s="12">
        <v>0.31</v>
      </c>
      <c r="N7" s="12">
        <v>0.73000000000000009</v>
      </c>
      <c r="O7" s="12">
        <v>1.57</v>
      </c>
      <c r="P7" s="12"/>
      <c r="Q7" s="12">
        <v>0.37</v>
      </c>
      <c r="R7" s="12">
        <v>0.12</v>
      </c>
      <c r="S7" s="12"/>
      <c r="T7" s="12">
        <v>1.42</v>
      </c>
      <c r="U7" s="12">
        <v>1.54</v>
      </c>
      <c r="V7" s="12">
        <f t="shared" si="0"/>
        <v>17.510000000000002</v>
      </c>
    </row>
    <row r="8" spans="1:22" s="7" customFormat="1" ht="18.75" x14ac:dyDescent="0.3">
      <c r="A8" s="9">
        <v>4</v>
      </c>
      <c r="B8" s="10" t="s">
        <v>26</v>
      </c>
      <c r="C8" s="11" t="s">
        <v>27</v>
      </c>
      <c r="D8" s="12">
        <v>5024.3999999999996</v>
      </c>
      <c r="E8" s="12">
        <v>4.6100000000000003</v>
      </c>
      <c r="F8" s="12">
        <v>1.33</v>
      </c>
      <c r="G8" s="12">
        <v>0.17</v>
      </c>
      <c r="H8" s="12">
        <v>2.65</v>
      </c>
      <c r="I8" s="12">
        <v>2.5299999999999998</v>
      </c>
      <c r="J8" s="12"/>
      <c r="K8" s="12">
        <v>1.2600000000000007</v>
      </c>
      <c r="L8" s="12"/>
      <c r="M8" s="12">
        <v>0.19</v>
      </c>
      <c r="N8" s="12"/>
      <c r="O8" s="12">
        <v>1.86</v>
      </c>
      <c r="P8" s="12">
        <v>0.51</v>
      </c>
      <c r="Q8" s="12">
        <v>0.37</v>
      </c>
      <c r="R8" s="12">
        <v>0.12</v>
      </c>
      <c r="S8" s="12"/>
      <c r="T8" s="12">
        <v>1.42</v>
      </c>
      <c r="U8" s="12">
        <v>2.76</v>
      </c>
      <c r="V8" s="12">
        <f t="shared" si="0"/>
        <v>19.779999999999994</v>
      </c>
    </row>
    <row r="9" spans="1:22" s="7" customFormat="1" ht="18.75" x14ac:dyDescent="0.3">
      <c r="A9" s="9">
        <v>5</v>
      </c>
      <c r="B9" s="10" t="s">
        <v>26</v>
      </c>
      <c r="C9" s="11" t="s">
        <v>28</v>
      </c>
      <c r="D9" s="12">
        <v>3500.04</v>
      </c>
      <c r="E9" s="12">
        <v>4.6100000000000003</v>
      </c>
      <c r="F9" s="12">
        <v>1.1499999999999999</v>
      </c>
      <c r="G9" s="12">
        <v>0.17</v>
      </c>
      <c r="H9" s="12">
        <v>2.65</v>
      </c>
      <c r="I9" s="12">
        <v>2.5299999999999998</v>
      </c>
      <c r="J9" s="12"/>
      <c r="K9" s="12">
        <v>1.03</v>
      </c>
      <c r="L9" s="12"/>
      <c r="M9" s="12">
        <v>0.31</v>
      </c>
      <c r="N9" s="12">
        <v>0.62000000000000033</v>
      </c>
      <c r="O9" s="12">
        <v>1.7</v>
      </c>
      <c r="P9" s="12">
        <v>0.51</v>
      </c>
      <c r="Q9" s="12">
        <v>0.37</v>
      </c>
      <c r="R9" s="12">
        <v>0.12</v>
      </c>
      <c r="S9" s="12"/>
      <c r="T9" s="12">
        <v>1.42</v>
      </c>
      <c r="U9" s="12">
        <v>2.59</v>
      </c>
      <c r="V9" s="12">
        <f t="shared" si="0"/>
        <v>19.779999999999998</v>
      </c>
    </row>
    <row r="10" spans="1:22" s="7" customFormat="1" ht="18.75" x14ac:dyDescent="0.3">
      <c r="A10" s="9">
        <v>6</v>
      </c>
      <c r="B10" s="13" t="s">
        <v>26</v>
      </c>
      <c r="C10" s="14">
        <v>6</v>
      </c>
      <c r="D10" s="15">
        <v>3097.9</v>
      </c>
      <c r="E10" s="12">
        <v>4.6100000000000003</v>
      </c>
      <c r="F10" s="12">
        <v>1.1499999999999999</v>
      </c>
      <c r="G10" s="12">
        <v>0.17</v>
      </c>
      <c r="H10" s="12">
        <v>2.65</v>
      </c>
      <c r="I10" s="12">
        <v>2.5299999999999998</v>
      </c>
      <c r="J10" s="12"/>
      <c r="K10" s="12">
        <v>1.04</v>
      </c>
      <c r="L10" s="12"/>
      <c r="M10" s="12">
        <v>0.31</v>
      </c>
      <c r="N10" s="12">
        <v>0.62000000000000033</v>
      </c>
      <c r="O10" s="12">
        <v>1.7</v>
      </c>
      <c r="P10" s="12">
        <v>0.51</v>
      </c>
      <c r="Q10" s="12">
        <v>0.37</v>
      </c>
      <c r="R10" s="12">
        <v>0.12</v>
      </c>
      <c r="S10" s="12"/>
      <c r="T10" s="12">
        <v>1.42</v>
      </c>
      <c r="U10" s="12">
        <v>2.58</v>
      </c>
      <c r="V10" s="12">
        <f t="shared" si="0"/>
        <v>19.779999999999994</v>
      </c>
    </row>
    <row r="11" spans="1:22" s="7" customFormat="1" ht="18.75" x14ac:dyDescent="0.3">
      <c r="A11" s="9">
        <v>7</v>
      </c>
      <c r="B11" s="10" t="s">
        <v>26</v>
      </c>
      <c r="C11" s="11" t="s">
        <v>29</v>
      </c>
      <c r="D11" s="12">
        <v>2141</v>
      </c>
      <c r="E11" s="12">
        <v>4.6100000000000003</v>
      </c>
      <c r="F11" s="12">
        <v>1.1499999999999999</v>
      </c>
      <c r="G11" s="12">
        <v>0.17</v>
      </c>
      <c r="H11" s="12">
        <v>2.65</v>
      </c>
      <c r="I11" s="12">
        <v>2.5299999999999998</v>
      </c>
      <c r="J11" s="12"/>
      <c r="K11" s="12">
        <v>1.1100000000000001</v>
      </c>
      <c r="L11" s="12"/>
      <c r="M11" s="12">
        <v>0.31</v>
      </c>
      <c r="N11" s="12">
        <v>0.62000000000000011</v>
      </c>
      <c r="O11" s="12">
        <v>2.04</v>
      </c>
      <c r="P11" s="12">
        <v>0.51</v>
      </c>
      <c r="Q11" s="12">
        <v>0.37</v>
      </c>
      <c r="R11" s="12">
        <v>0.12</v>
      </c>
      <c r="S11" s="12"/>
      <c r="T11" s="12">
        <v>1.42</v>
      </c>
      <c r="U11" s="12">
        <v>2.17</v>
      </c>
      <c r="V11" s="12">
        <f t="shared" si="0"/>
        <v>19.78</v>
      </c>
    </row>
    <row r="12" spans="1:22" s="7" customFormat="1" ht="18.75" x14ac:dyDescent="0.3">
      <c r="A12" s="9">
        <v>8</v>
      </c>
      <c r="B12" s="10" t="s">
        <v>26</v>
      </c>
      <c r="C12" s="11" t="s">
        <v>30</v>
      </c>
      <c r="D12" s="12">
        <v>4447.8500000000004</v>
      </c>
      <c r="E12" s="12">
        <v>4.6100000000000003</v>
      </c>
      <c r="F12" s="12">
        <v>1.1499999999999999</v>
      </c>
      <c r="G12" s="12">
        <v>0.17</v>
      </c>
      <c r="H12" s="12">
        <v>2.65</v>
      </c>
      <c r="I12" s="12">
        <v>2.5299999999999998</v>
      </c>
      <c r="J12" s="12"/>
      <c r="K12" s="12">
        <v>1.1100000000000001</v>
      </c>
      <c r="L12" s="12"/>
      <c r="M12" s="12">
        <v>0.31</v>
      </c>
      <c r="N12" s="12">
        <v>0.67000000000000037</v>
      </c>
      <c r="O12" s="12">
        <v>1.86</v>
      </c>
      <c r="P12" s="12">
        <v>0.51</v>
      </c>
      <c r="Q12" s="12">
        <v>0.37</v>
      </c>
      <c r="R12" s="12">
        <v>0.12</v>
      </c>
      <c r="S12" s="12"/>
      <c r="T12" s="12">
        <v>1.42</v>
      </c>
      <c r="U12" s="12">
        <v>2.2999999999999998</v>
      </c>
      <c r="V12" s="12">
        <f t="shared" si="0"/>
        <v>19.779999999999998</v>
      </c>
    </row>
    <row r="13" spans="1:22" s="7" customFormat="1" ht="18.75" x14ac:dyDescent="0.3">
      <c r="A13" s="9">
        <v>9</v>
      </c>
      <c r="B13" s="10" t="s">
        <v>26</v>
      </c>
      <c r="C13" s="11" t="s">
        <v>31</v>
      </c>
      <c r="D13" s="12">
        <v>3119.68</v>
      </c>
      <c r="E13" s="12">
        <v>4.6100000000000003</v>
      </c>
      <c r="F13" s="12">
        <v>1.1499999999999999</v>
      </c>
      <c r="G13" s="12">
        <v>0.17</v>
      </c>
      <c r="H13" s="12">
        <v>2.65</v>
      </c>
      <c r="I13" s="12">
        <v>2.5299999999999998</v>
      </c>
      <c r="J13" s="12"/>
      <c r="K13" s="12">
        <v>1.04</v>
      </c>
      <c r="L13" s="12"/>
      <c r="M13" s="12">
        <v>0.31</v>
      </c>
      <c r="N13" s="12">
        <v>0.62000000000000033</v>
      </c>
      <c r="O13" s="12">
        <v>1.7</v>
      </c>
      <c r="P13" s="12">
        <v>0.51</v>
      </c>
      <c r="Q13" s="12">
        <v>0.37</v>
      </c>
      <c r="R13" s="12">
        <v>0.12</v>
      </c>
      <c r="S13" s="12"/>
      <c r="T13" s="12">
        <v>1.42</v>
      </c>
      <c r="U13" s="12">
        <v>2.58</v>
      </c>
      <c r="V13" s="12">
        <f t="shared" si="0"/>
        <v>19.779999999999994</v>
      </c>
    </row>
    <row r="14" spans="1:22" s="7" customFormat="1" ht="18.75" x14ac:dyDescent="0.3">
      <c r="A14" s="9">
        <v>10</v>
      </c>
      <c r="B14" s="13" t="s">
        <v>32</v>
      </c>
      <c r="C14" s="14">
        <v>13</v>
      </c>
      <c r="D14" s="15">
        <v>2934.2</v>
      </c>
      <c r="E14" s="12">
        <v>4.6100000000000003</v>
      </c>
      <c r="F14" s="12">
        <v>1.69</v>
      </c>
      <c r="G14" s="12">
        <v>0.17</v>
      </c>
      <c r="H14" s="12">
        <v>2.65</v>
      </c>
      <c r="I14" s="12">
        <v>2.5299999999999998</v>
      </c>
      <c r="J14" s="12"/>
      <c r="K14" s="12">
        <v>1.02</v>
      </c>
      <c r="L14" s="12"/>
      <c r="M14" s="12">
        <v>0.31</v>
      </c>
      <c r="N14" s="12">
        <v>1.1400000000000003</v>
      </c>
      <c r="O14" s="12">
        <v>1.7</v>
      </c>
      <c r="P14" s="12"/>
      <c r="Q14" s="12">
        <v>0.37</v>
      </c>
      <c r="R14" s="12">
        <v>0.12</v>
      </c>
      <c r="S14" s="12"/>
      <c r="T14" s="12">
        <v>1.42</v>
      </c>
      <c r="U14" s="12">
        <v>2.0499999999999998</v>
      </c>
      <c r="V14" s="12">
        <f t="shared" si="0"/>
        <v>19.780000000000005</v>
      </c>
    </row>
    <row r="15" spans="1:22" s="7" customFormat="1" ht="18.75" x14ac:dyDescent="0.3">
      <c r="A15" s="9">
        <v>11</v>
      </c>
      <c r="B15" s="13" t="s">
        <v>32</v>
      </c>
      <c r="C15" s="14">
        <v>38</v>
      </c>
      <c r="D15" s="15">
        <v>3059.8</v>
      </c>
      <c r="E15" s="12">
        <v>4.6100000000000003</v>
      </c>
      <c r="F15" s="12">
        <v>1.1499999999999999</v>
      </c>
      <c r="G15" s="12">
        <v>0.17</v>
      </c>
      <c r="H15" s="12">
        <v>2.65</v>
      </c>
      <c r="I15" s="12">
        <v>2.5299999999999998</v>
      </c>
      <c r="J15" s="12"/>
      <c r="K15" s="12">
        <v>1.02</v>
      </c>
      <c r="L15" s="12"/>
      <c r="M15" s="12">
        <v>0.31</v>
      </c>
      <c r="N15" s="12">
        <v>1.0300000000000007</v>
      </c>
      <c r="O15" s="12">
        <v>1.7</v>
      </c>
      <c r="P15" s="12"/>
      <c r="Q15" s="12">
        <v>0.37</v>
      </c>
      <c r="R15" s="12">
        <v>0.12</v>
      </c>
      <c r="S15" s="12"/>
      <c r="T15" s="12">
        <v>1.42</v>
      </c>
      <c r="U15" s="12">
        <v>2.6999999999999997</v>
      </c>
      <c r="V15" s="12">
        <f t="shared" si="0"/>
        <v>19.779999999999998</v>
      </c>
    </row>
    <row r="16" spans="1:22" s="7" customFormat="1" ht="18.75" x14ac:dyDescent="0.3">
      <c r="A16" s="9">
        <v>12</v>
      </c>
      <c r="B16" s="10" t="s">
        <v>32</v>
      </c>
      <c r="C16" s="11" t="s">
        <v>33</v>
      </c>
      <c r="D16" s="12">
        <v>3419</v>
      </c>
      <c r="E16" s="12">
        <v>4.6100000000000003</v>
      </c>
      <c r="F16" s="12">
        <v>1.1499999999999999</v>
      </c>
      <c r="G16" s="12">
        <v>0.17</v>
      </c>
      <c r="H16" s="12">
        <v>2.65</v>
      </c>
      <c r="I16" s="12">
        <v>2.5299999999999998</v>
      </c>
      <c r="J16" s="12"/>
      <c r="K16" s="12">
        <v>1.02</v>
      </c>
      <c r="L16" s="12"/>
      <c r="M16" s="12">
        <v>0.31</v>
      </c>
      <c r="N16" s="12">
        <v>0.72000000000000031</v>
      </c>
      <c r="O16" s="12">
        <v>1.7</v>
      </c>
      <c r="P16" s="12">
        <v>0.51</v>
      </c>
      <c r="Q16" s="12">
        <v>0.37</v>
      </c>
      <c r="R16" s="12">
        <v>0.12</v>
      </c>
      <c r="S16" s="12"/>
      <c r="T16" s="12">
        <v>1.42</v>
      </c>
      <c r="U16" s="12">
        <v>2.5</v>
      </c>
      <c r="V16" s="12">
        <f t="shared" si="0"/>
        <v>19.779999999999998</v>
      </c>
    </row>
    <row r="17" spans="1:22" s="7" customFormat="1" ht="26.25" customHeight="1" x14ac:dyDescent="0.3">
      <c r="A17" s="9">
        <v>13</v>
      </c>
      <c r="B17" s="10" t="s">
        <v>32</v>
      </c>
      <c r="C17" s="11" t="s">
        <v>34</v>
      </c>
      <c r="D17" s="12">
        <v>5744.6</v>
      </c>
      <c r="E17" s="12">
        <v>4.6100000000000003</v>
      </c>
      <c r="F17" s="12">
        <v>1.1499999999999999</v>
      </c>
      <c r="G17" s="12">
        <v>0.17</v>
      </c>
      <c r="H17" s="12">
        <v>2.65</v>
      </c>
      <c r="I17" s="12">
        <v>2.5299999999999998</v>
      </c>
      <c r="J17" s="12"/>
      <c r="K17" s="12">
        <v>0.97</v>
      </c>
      <c r="L17" s="12"/>
      <c r="M17" s="12">
        <v>0.31</v>
      </c>
      <c r="N17" s="12">
        <v>1.0800000000000005</v>
      </c>
      <c r="O17" s="12">
        <v>1.7</v>
      </c>
      <c r="P17" s="12"/>
      <c r="Q17" s="12">
        <v>0.37</v>
      </c>
      <c r="R17" s="12">
        <v>0.12</v>
      </c>
      <c r="S17" s="12"/>
      <c r="T17" s="12">
        <v>1.42</v>
      </c>
      <c r="U17" s="12">
        <v>2.6999999999999997</v>
      </c>
      <c r="V17" s="12">
        <f t="shared" si="0"/>
        <v>19.779999999999998</v>
      </c>
    </row>
    <row r="18" spans="1:22" s="7" customFormat="1" ht="18.75" x14ac:dyDescent="0.3">
      <c r="A18" s="9">
        <v>14</v>
      </c>
      <c r="B18" s="10" t="s">
        <v>32</v>
      </c>
      <c r="C18" s="11" t="s">
        <v>35</v>
      </c>
      <c r="D18" s="12">
        <v>3062</v>
      </c>
      <c r="E18" s="12">
        <v>4.6100000000000003</v>
      </c>
      <c r="F18" s="12">
        <v>1.1499999999999999</v>
      </c>
      <c r="G18" s="12">
        <v>0.17</v>
      </c>
      <c r="H18" s="12">
        <v>2.65</v>
      </c>
      <c r="I18" s="12">
        <v>2.5299999999999998</v>
      </c>
      <c r="J18" s="12"/>
      <c r="K18" s="12">
        <v>1.04</v>
      </c>
      <c r="L18" s="12"/>
      <c r="M18" s="12">
        <v>0.31</v>
      </c>
      <c r="N18" s="12">
        <v>1.0200000000000005</v>
      </c>
      <c r="O18" s="12">
        <v>1.93</v>
      </c>
      <c r="P18" s="12"/>
      <c r="Q18" s="12">
        <v>0.37</v>
      </c>
      <c r="R18" s="12">
        <v>0.12</v>
      </c>
      <c r="S18" s="12"/>
      <c r="T18" s="12">
        <v>1.42</v>
      </c>
      <c r="U18" s="12">
        <v>2.46</v>
      </c>
      <c r="V18" s="12">
        <f t="shared" si="0"/>
        <v>19.78</v>
      </c>
    </row>
    <row r="19" spans="1:22" s="7" customFormat="1" ht="18.75" x14ac:dyDescent="0.3">
      <c r="A19" s="9">
        <v>15</v>
      </c>
      <c r="B19" s="10" t="s">
        <v>32</v>
      </c>
      <c r="C19" s="11" t="s">
        <v>36</v>
      </c>
      <c r="D19" s="12">
        <v>3061.2</v>
      </c>
      <c r="E19" s="12">
        <v>4.6100000000000003</v>
      </c>
      <c r="F19" s="12">
        <v>1.44</v>
      </c>
      <c r="G19" s="12">
        <v>0.17</v>
      </c>
      <c r="H19" s="12">
        <v>2.65</v>
      </c>
      <c r="I19" s="12">
        <v>2.5299999999999998</v>
      </c>
      <c r="J19" s="12"/>
      <c r="K19" s="12">
        <v>1.04</v>
      </c>
      <c r="L19" s="12"/>
      <c r="M19" s="12">
        <v>0.31</v>
      </c>
      <c r="N19" s="12">
        <v>0.99000000000000032</v>
      </c>
      <c r="O19" s="12">
        <v>1.96</v>
      </c>
      <c r="P19" s="12"/>
      <c r="Q19" s="12">
        <v>0.37</v>
      </c>
      <c r="R19" s="12">
        <v>0.12</v>
      </c>
      <c r="S19" s="12"/>
      <c r="T19" s="12">
        <v>1.42</v>
      </c>
      <c r="U19" s="12">
        <v>2.17</v>
      </c>
      <c r="V19" s="12">
        <f t="shared" si="0"/>
        <v>19.780000000000008</v>
      </c>
    </row>
    <row r="20" spans="1:22" s="7" customFormat="1" ht="18.75" x14ac:dyDescent="0.3">
      <c r="A20" s="9">
        <v>16</v>
      </c>
      <c r="B20" s="13" t="s">
        <v>32</v>
      </c>
      <c r="C20" s="14" t="s">
        <v>37</v>
      </c>
      <c r="D20" s="15">
        <v>5653</v>
      </c>
      <c r="E20" s="12">
        <v>1</v>
      </c>
      <c r="F20" s="12">
        <v>1.1499999999999999</v>
      </c>
      <c r="G20" s="12">
        <v>0.17</v>
      </c>
      <c r="H20" s="12">
        <v>2.65</v>
      </c>
      <c r="I20" s="12">
        <v>2.5299999999999998</v>
      </c>
      <c r="J20" s="12"/>
      <c r="K20" s="12">
        <v>0.97</v>
      </c>
      <c r="L20" s="12"/>
      <c r="M20" s="12">
        <v>0.31</v>
      </c>
      <c r="N20" s="12">
        <v>1.0900000000000005</v>
      </c>
      <c r="O20" s="12">
        <v>1.82</v>
      </c>
      <c r="P20" s="12"/>
      <c r="Q20" s="12">
        <v>0.37</v>
      </c>
      <c r="R20" s="12">
        <v>0.12</v>
      </c>
      <c r="S20" s="12"/>
      <c r="T20" s="12">
        <v>1.42</v>
      </c>
      <c r="U20" s="12">
        <v>2.57</v>
      </c>
      <c r="V20" s="12">
        <f t="shared" si="0"/>
        <v>16.169999999999998</v>
      </c>
    </row>
    <row r="21" spans="1:22" s="7" customFormat="1" ht="18.75" x14ac:dyDescent="0.3">
      <c r="A21" s="9">
        <v>17</v>
      </c>
      <c r="B21" s="13" t="s">
        <v>32</v>
      </c>
      <c r="C21" s="14" t="s">
        <v>38</v>
      </c>
      <c r="D21" s="15">
        <v>3856.1</v>
      </c>
      <c r="E21" s="12">
        <v>4.6100000000000003</v>
      </c>
      <c r="F21" s="12">
        <v>1.1499999999999999</v>
      </c>
      <c r="G21" s="12">
        <v>0.17</v>
      </c>
      <c r="H21" s="12">
        <v>2.65</v>
      </c>
      <c r="I21" s="12">
        <v>2.5299999999999998</v>
      </c>
      <c r="J21" s="12"/>
      <c r="K21" s="12">
        <v>1.01</v>
      </c>
      <c r="L21" s="12"/>
      <c r="M21" s="12">
        <v>0.31</v>
      </c>
      <c r="N21" s="12">
        <v>1.1700000000000004</v>
      </c>
      <c r="O21" s="12">
        <v>1.9</v>
      </c>
      <c r="P21" s="12"/>
      <c r="Q21" s="12">
        <v>0.37</v>
      </c>
      <c r="R21" s="12">
        <v>0.12</v>
      </c>
      <c r="S21" s="12"/>
      <c r="T21" s="12">
        <v>1.42</v>
      </c>
      <c r="U21" s="12">
        <v>2.3699999999999997</v>
      </c>
      <c r="V21" s="12">
        <f t="shared" si="0"/>
        <v>19.779999999999998</v>
      </c>
    </row>
    <row r="22" spans="1:22" s="7" customFormat="1" ht="18.75" x14ac:dyDescent="0.3">
      <c r="A22" s="9">
        <v>18</v>
      </c>
      <c r="B22" s="13" t="s">
        <v>32</v>
      </c>
      <c r="C22" s="14" t="s">
        <v>39</v>
      </c>
      <c r="D22" s="15">
        <v>8905.6</v>
      </c>
      <c r="E22" s="12">
        <v>4.6100000000000003</v>
      </c>
      <c r="F22" s="12">
        <v>2.31</v>
      </c>
      <c r="G22" s="12">
        <v>0.17</v>
      </c>
      <c r="H22" s="12">
        <v>2.65</v>
      </c>
      <c r="I22" s="12">
        <v>2.5299999999999998</v>
      </c>
      <c r="J22" s="12">
        <v>0.86</v>
      </c>
      <c r="K22" s="12">
        <v>0.99</v>
      </c>
      <c r="L22" s="12"/>
      <c r="M22" s="12">
        <v>0.31</v>
      </c>
      <c r="N22" s="12">
        <v>0.53</v>
      </c>
      <c r="O22" s="12">
        <v>1.77</v>
      </c>
      <c r="P22" s="12">
        <v>0.51</v>
      </c>
      <c r="Q22" s="12">
        <v>0.37</v>
      </c>
      <c r="R22" s="12">
        <v>0.12</v>
      </c>
      <c r="S22" s="12"/>
      <c r="T22" s="12">
        <v>1.42</v>
      </c>
      <c r="U22" s="12">
        <v>4.2300000000000004</v>
      </c>
      <c r="V22" s="12">
        <f t="shared" si="0"/>
        <v>23.380000000000006</v>
      </c>
    </row>
    <row r="23" spans="1:22" s="7" customFormat="1" ht="18.75" x14ac:dyDescent="0.3">
      <c r="A23" s="9">
        <v>19</v>
      </c>
      <c r="B23" s="13" t="s">
        <v>32</v>
      </c>
      <c r="C23" s="14" t="s">
        <v>40</v>
      </c>
      <c r="D23" s="15">
        <v>3314.9</v>
      </c>
      <c r="E23" s="12">
        <v>4.6100000000000003</v>
      </c>
      <c r="F23" s="12">
        <v>1.1499999999999999</v>
      </c>
      <c r="G23" s="12">
        <v>0.17</v>
      </c>
      <c r="H23" s="12">
        <v>2.65</v>
      </c>
      <c r="I23" s="12">
        <v>2.5299999999999998</v>
      </c>
      <c r="J23" s="12"/>
      <c r="K23" s="12">
        <v>1.04</v>
      </c>
      <c r="L23" s="12"/>
      <c r="M23" s="12">
        <v>0.31</v>
      </c>
      <c r="N23" s="12">
        <v>0.62000000000000055</v>
      </c>
      <c r="O23" s="12">
        <v>1.92</v>
      </c>
      <c r="P23" s="12">
        <v>0.51</v>
      </c>
      <c r="Q23" s="12">
        <v>0.37</v>
      </c>
      <c r="R23" s="12">
        <v>0.12</v>
      </c>
      <c r="S23" s="12"/>
      <c r="T23" s="12">
        <v>1.42</v>
      </c>
      <c r="U23" s="12">
        <v>2.36</v>
      </c>
      <c r="V23" s="12">
        <f t="shared" si="0"/>
        <v>19.779999999999998</v>
      </c>
    </row>
    <row r="24" spans="1:22" s="7" customFormat="1" ht="18.75" x14ac:dyDescent="0.3">
      <c r="A24" s="9">
        <v>20</v>
      </c>
      <c r="B24" s="13" t="s">
        <v>32</v>
      </c>
      <c r="C24" s="14">
        <v>40</v>
      </c>
      <c r="D24" s="15">
        <v>3551.3</v>
      </c>
      <c r="E24" s="12">
        <v>4.6100000000000003</v>
      </c>
      <c r="F24" s="12">
        <v>2.11</v>
      </c>
      <c r="G24" s="12">
        <v>0.17</v>
      </c>
      <c r="H24" s="12">
        <v>2.65</v>
      </c>
      <c r="I24" s="12">
        <v>6.46</v>
      </c>
      <c r="J24" s="12">
        <v>0.86</v>
      </c>
      <c r="K24" s="12">
        <v>1.7199999999999993</v>
      </c>
      <c r="L24" s="12">
        <v>5.05</v>
      </c>
      <c r="M24" s="12">
        <v>0.2</v>
      </c>
      <c r="N24" s="12"/>
      <c r="O24" s="12">
        <v>1.57</v>
      </c>
      <c r="P24" s="12">
        <v>0.51</v>
      </c>
      <c r="Q24" s="12">
        <v>0.37</v>
      </c>
      <c r="R24" s="12">
        <v>0.12</v>
      </c>
      <c r="S24" s="12">
        <v>1.57</v>
      </c>
      <c r="T24" s="12">
        <v>1.42</v>
      </c>
      <c r="U24" s="12">
        <v>9.27</v>
      </c>
      <c r="V24" s="12">
        <f t="shared" si="0"/>
        <v>38.659999999999997</v>
      </c>
    </row>
    <row r="25" spans="1:22" s="7" customFormat="1" ht="18.75" x14ac:dyDescent="0.3">
      <c r="A25" s="9">
        <v>21</v>
      </c>
      <c r="B25" s="13" t="s">
        <v>41</v>
      </c>
      <c r="C25" s="14">
        <v>1</v>
      </c>
      <c r="D25" s="15">
        <v>1477.8</v>
      </c>
      <c r="E25" s="12">
        <v>4.71</v>
      </c>
      <c r="F25" s="12">
        <v>0.76</v>
      </c>
      <c r="G25" s="12">
        <v>0.18</v>
      </c>
      <c r="H25" s="12">
        <v>2.75</v>
      </c>
      <c r="I25" s="12">
        <v>9.39</v>
      </c>
      <c r="J25" s="12"/>
      <c r="K25" s="12">
        <v>1.3599999999999994</v>
      </c>
      <c r="L25" s="12"/>
      <c r="M25" s="12">
        <v>0.2</v>
      </c>
      <c r="N25" s="12"/>
      <c r="O25" s="12">
        <v>2.21</v>
      </c>
      <c r="P25" s="12"/>
      <c r="Q25" s="12">
        <v>0.41</v>
      </c>
      <c r="R25" s="12">
        <v>0.15</v>
      </c>
      <c r="S25" s="12"/>
      <c r="T25" s="12">
        <v>1.48</v>
      </c>
      <c r="U25" s="12">
        <v>9.51</v>
      </c>
      <c r="V25" s="12">
        <f t="shared" si="0"/>
        <v>33.11</v>
      </c>
    </row>
    <row r="26" spans="1:22" s="7" customFormat="1" ht="18.75" x14ac:dyDescent="0.3">
      <c r="A26" s="9">
        <v>22</v>
      </c>
      <c r="B26" s="13" t="s">
        <v>41</v>
      </c>
      <c r="C26" s="14">
        <v>2</v>
      </c>
      <c r="D26" s="15">
        <v>3015.55</v>
      </c>
      <c r="E26" s="12">
        <v>4.71</v>
      </c>
      <c r="F26" s="12">
        <v>1.1399999999999999</v>
      </c>
      <c r="G26" s="12">
        <v>0.18</v>
      </c>
      <c r="H26" s="12">
        <v>2.75</v>
      </c>
      <c r="I26" s="12">
        <v>9.39</v>
      </c>
      <c r="J26" s="12"/>
      <c r="K26" s="12">
        <v>1.5499999999999996</v>
      </c>
      <c r="L26" s="12"/>
      <c r="M26" s="12">
        <v>0.2</v>
      </c>
      <c r="N26" s="12"/>
      <c r="O26" s="12">
        <v>3.1</v>
      </c>
      <c r="P26" s="12"/>
      <c r="Q26" s="12">
        <v>0.41</v>
      </c>
      <c r="R26" s="12">
        <v>0.15</v>
      </c>
      <c r="S26" s="12"/>
      <c r="T26" s="12">
        <v>1.48</v>
      </c>
      <c r="U26" s="12">
        <v>8.0500000000000007</v>
      </c>
      <c r="V26" s="12">
        <f t="shared" si="0"/>
        <v>33.11</v>
      </c>
    </row>
    <row r="27" spans="1:22" s="7" customFormat="1" ht="18.75" x14ac:dyDescent="0.3">
      <c r="A27" s="9">
        <v>23</v>
      </c>
      <c r="B27" s="13" t="s">
        <v>42</v>
      </c>
      <c r="C27" s="14">
        <v>26</v>
      </c>
      <c r="D27" s="15">
        <v>2716</v>
      </c>
      <c r="E27" s="12">
        <v>4.6100000000000003</v>
      </c>
      <c r="F27" s="12">
        <v>1.27</v>
      </c>
      <c r="G27" s="12">
        <v>0.17</v>
      </c>
      <c r="H27" s="12">
        <v>2.65</v>
      </c>
      <c r="I27" s="12">
        <v>2.5299999999999998</v>
      </c>
      <c r="J27" s="12"/>
      <c r="K27" s="12">
        <v>0.99</v>
      </c>
      <c r="L27" s="12"/>
      <c r="M27" s="12">
        <v>0.31</v>
      </c>
      <c r="N27" s="12">
        <v>1.25</v>
      </c>
      <c r="O27" s="12">
        <v>1.69</v>
      </c>
      <c r="P27" s="12"/>
      <c r="Q27" s="12">
        <v>0.37</v>
      </c>
      <c r="R27" s="12">
        <v>0.12</v>
      </c>
      <c r="S27" s="12"/>
      <c r="T27" s="12">
        <v>1.42</v>
      </c>
      <c r="U27" s="12">
        <v>2.4</v>
      </c>
      <c r="V27" s="12">
        <f t="shared" si="0"/>
        <v>19.779999999999998</v>
      </c>
    </row>
    <row r="28" spans="1:22" s="7" customFormat="1" ht="18.75" x14ac:dyDescent="0.3">
      <c r="A28" s="9">
        <v>24</v>
      </c>
      <c r="B28" s="13" t="s">
        <v>43</v>
      </c>
      <c r="C28" s="14" t="s">
        <v>44</v>
      </c>
      <c r="D28" s="15">
        <v>9290.77</v>
      </c>
      <c r="E28" s="12">
        <v>4.71</v>
      </c>
      <c r="F28" s="12">
        <v>1.94</v>
      </c>
      <c r="G28" s="12">
        <v>0.2</v>
      </c>
      <c r="H28" s="12">
        <v>2.75</v>
      </c>
      <c r="I28" s="12">
        <v>2.63</v>
      </c>
      <c r="J28" s="12">
        <v>0.86</v>
      </c>
      <c r="K28" s="12">
        <v>1.1499999999999999</v>
      </c>
      <c r="L28" s="12">
        <v>5.21</v>
      </c>
      <c r="M28" s="12">
        <v>0.34</v>
      </c>
      <c r="N28" s="12">
        <v>0.7599999999999999</v>
      </c>
      <c r="O28" s="12">
        <v>1.76</v>
      </c>
      <c r="P28" s="12">
        <v>0.55000000000000004</v>
      </c>
      <c r="Q28" s="12">
        <v>0.41</v>
      </c>
      <c r="R28" s="12">
        <v>0.15</v>
      </c>
      <c r="S28" s="12"/>
      <c r="T28" s="12">
        <v>1.48</v>
      </c>
      <c r="U28" s="12">
        <v>3.27</v>
      </c>
      <c r="V28" s="12">
        <f t="shared" si="0"/>
        <v>28.17</v>
      </c>
    </row>
    <row r="29" spans="1:22" s="7" customFormat="1" ht="18.75" x14ac:dyDescent="0.3">
      <c r="A29" s="9">
        <v>25</v>
      </c>
      <c r="B29" s="13" t="s">
        <v>26</v>
      </c>
      <c r="C29" s="14" t="s">
        <v>45</v>
      </c>
      <c r="D29" s="15">
        <v>12438.2</v>
      </c>
      <c r="E29" s="12">
        <v>4.71</v>
      </c>
      <c r="F29" s="12">
        <v>1.94</v>
      </c>
      <c r="G29" s="12">
        <v>0.2</v>
      </c>
      <c r="H29" s="12">
        <v>2.75</v>
      </c>
      <c r="I29" s="12">
        <v>2.63</v>
      </c>
      <c r="J29" s="12">
        <v>0.86</v>
      </c>
      <c r="K29" s="12">
        <v>1.1200000000000001</v>
      </c>
      <c r="L29" s="12">
        <v>5.17</v>
      </c>
      <c r="M29" s="12">
        <v>0.34</v>
      </c>
      <c r="N29" s="12">
        <v>0.71</v>
      </c>
      <c r="O29" s="12">
        <v>1.71</v>
      </c>
      <c r="P29" s="12">
        <v>0.55000000000000004</v>
      </c>
      <c r="Q29" s="12">
        <v>0.41</v>
      </c>
      <c r="R29" s="12">
        <v>0.15</v>
      </c>
      <c r="S29" s="12"/>
      <c r="T29" s="12">
        <v>1.48</v>
      </c>
      <c r="U29" s="12">
        <v>3.44</v>
      </c>
      <c r="V29" s="12">
        <f t="shared" si="0"/>
        <v>28.170000000000005</v>
      </c>
    </row>
    <row r="30" spans="1:22" s="7" customFormat="1" ht="18.75" x14ac:dyDescent="0.3">
      <c r="A30" s="9">
        <v>26</v>
      </c>
      <c r="B30" s="13" t="s">
        <v>26</v>
      </c>
      <c r="C30" s="14" t="s">
        <v>46</v>
      </c>
      <c r="D30" s="15">
        <v>12389.1</v>
      </c>
      <c r="E30" s="12">
        <v>4.71</v>
      </c>
      <c r="F30" s="12">
        <v>1.94</v>
      </c>
      <c r="G30" s="12">
        <v>0.2</v>
      </c>
      <c r="H30" s="12">
        <v>2.75</v>
      </c>
      <c r="I30" s="12">
        <v>2.63</v>
      </c>
      <c r="J30" s="12">
        <v>0.86</v>
      </c>
      <c r="K30" s="12">
        <v>1.1499999999999999</v>
      </c>
      <c r="L30" s="12">
        <v>5.16</v>
      </c>
      <c r="M30" s="12">
        <v>0.34</v>
      </c>
      <c r="N30" s="12">
        <v>0.71</v>
      </c>
      <c r="O30" s="12">
        <v>1.73</v>
      </c>
      <c r="P30" s="12">
        <v>0.55000000000000004</v>
      </c>
      <c r="Q30" s="12">
        <v>0.41</v>
      </c>
      <c r="R30" s="12">
        <v>0.15</v>
      </c>
      <c r="S30" s="12"/>
      <c r="T30" s="12">
        <v>1.48</v>
      </c>
      <c r="U30" s="12">
        <v>3.4</v>
      </c>
      <c r="V30" s="12">
        <f t="shared" si="0"/>
        <v>28.169999999999998</v>
      </c>
    </row>
    <row r="31" spans="1:22" s="7" customFormat="1" ht="18.75" x14ac:dyDescent="0.3">
      <c r="A31" s="9">
        <v>27</v>
      </c>
      <c r="B31" s="13" t="s">
        <v>26</v>
      </c>
      <c r="C31" s="14" t="s">
        <v>47</v>
      </c>
      <c r="D31" s="15">
        <v>4103.2</v>
      </c>
      <c r="E31" s="12">
        <v>4.71</v>
      </c>
      <c r="F31" s="12">
        <v>1.94</v>
      </c>
      <c r="G31" s="12">
        <v>0.2</v>
      </c>
      <c r="H31" s="12">
        <v>2.75</v>
      </c>
      <c r="I31" s="12">
        <v>2.63</v>
      </c>
      <c r="J31" s="12">
        <v>0.86</v>
      </c>
      <c r="K31" s="12">
        <v>1.31</v>
      </c>
      <c r="L31" s="12">
        <v>5.14</v>
      </c>
      <c r="M31" s="12">
        <v>0.34</v>
      </c>
      <c r="N31" s="12">
        <v>0.69</v>
      </c>
      <c r="O31" s="12">
        <v>1.87</v>
      </c>
      <c r="P31" s="12">
        <v>0.55000000000000004</v>
      </c>
      <c r="Q31" s="12">
        <v>0.41</v>
      </c>
      <c r="R31" s="12">
        <v>0.15</v>
      </c>
      <c r="S31" s="12"/>
      <c r="T31" s="12">
        <v>1.48</v>
      </c>
      <c r="U31" s="12">
        <v>3.14</v>
      </c>
      <c r="V31" s="12">
        <f t="shared" si="0"/>
        <v>28.17</v>
      </c>
    </row>
    <row r="32" spans="1:22" s="7" customFormat="1" ht="18.75" x14ac:dyDescent="0.3">
      <c r="A32" s="9">
        <v>28</v>
      </c>
      <c r="B32" s="13" t="s">
        <v>26</v>
      </c>
      <c r="C32" s="14" t="s">
        <v>48</v>
      </c>
      <c r="D32" s="15">
        <v>6268.2</v>
      </c>
      <c r="E32" s="12">
        <v>4.71</v>
      </c>
      <c r="F32" s="12">
        <v>1.94</v>
      </c>
      <c r="G32" s="12">
        <v>0.2</v>
      </c>
      <c r="H32" s="12">
        <v>2.75</v>
      </c>
      <c r="I32" s="12">
        <v>2.63</v>
      </c>
      <c r="J32" s="12">
        <v>0.86</v>
      </c>
      <c r="K32" s="12">
        <v>1.1599999999999999</v>
      </c>
      <c r="L32" s="12">
        <v>5.16</v>
      </c>
      <c r="M32" s="12">
        <v>0.34</v>
      </c>
      <c r="N32" s="12">
        <v>0.71</v>
      </c>
      <c r="O32" s="12">
        <v>1.67</v>
      </c>
      <c r="P32" s="12">
        <v>0.55000000000000004</v>
      </c>
      <c r="Q32" s="12">
        <v>0.41</v>
      </c>
      <c r="R32" s="12">
        <v>0.15</v>
      </c>
      <c r="S32" s="12"/>
      <c r="T32" s="12">
        <v>1.48</v>
      </c>
      <c r="U32" s="12">
        <v>3.45</v>
      </c>
      <c r="V32" s="12">
        <f t="shared" si="0"/>
        <v>28.17</v>
      </c>
    </row>
    <row r="33" spans="1:22" s="7" customFormat="1" ht="18.75" x14ac:dyDescent="0.3">
      <c r="A33" s="9">
        <v>29</v>
      </c>
      <c r="B33" s="10" t="s">
        <v>26</v>
      </c>
      <c r="C33" s="11">
        <v>15</v>
      </c>
      <c r="D33" s="12">
        <v>4417.2</v>
      </c>
      <c r="E33" s="12">
        <v>4.71</v>
      </c>
      <c r="F33" s="12">
        <v>1.94</v>
      </c>
      <c r="G33" s="12">
        <v>0.2</v>
      </c>
      <c r="H33" s="12">
        <v>2.75</v>
      </c>
      <c r="I33" s="12">
        <v>2.63</v>
      </c>
      <c r="J33" s="12">
        <v>0.86</v>
      </c>
      <c r="K33" s="12">
        <v>1.28</v>
      </c>
      <c r="L33" s="12">
        <v>5.17</v>
      </c>
      <c r="M33" s="12">
        <v>0.34</v>
      </c>
      <c r="N33" s="12">
        <v>0.77999999999999992</v>
      </c>
      <c r="O33" s="12">
        <v>1.88</v>
      </c>
      <c r="P33" s="12">
        <v>0.55000000000000004</v>
      </c>
      <c r="Q33" s="12">
        <v>0.41</v>
      </c>
      <c r="R33" s="12">
        <v>0.15</v>
      </c>
      <c r="S33" s="12"/>
      <c r="T33" s="12">
        <v>1.48</v>
      </c>
      <c r="U33" s="12">
        <v>3.04</v>
      </c>
      <c r="V33" s="12">
        <f t="shared" si="0"/>
        <v>28.169999999999998</v>
      </c>
    </row>
    <row r="34" spans="1:22" s="7" customFormat="1" ht="18.75" x14ac:dyDescent="0.3">
      <c r="A34" s="9">
        <v>30</v>
      </c>
      <c r="B34" s="10" t="s">
        <v>43</v>
      </c>
      <c r="C34" s="11">
        <v>3</v>
      </c>
      <c r="D34" s="12">
        <v>4604.6000000000004</v>
      </c>
      <c r="E34" s="12">
        <v>4.71</v>
      </c>
      <c r="F34" s="12">
        <v>1.94</v>
      </c>
      <c r="G34" s="12">
        <v>0.2</v>
      </c>
      <c r="H34" s="12">
        <v>2.75</v>
      </c>
      <c r="I34" s="12">
        <v>2.63</v>
      </c>
      <c r="J34" s="12">
        <v>0.86</v>
      </c>
      <c r="K34" s="12">
        <v>1.17</v>
      </c>
      <c r="L34" s="12">
        <v>5.26</v>
      </c>
      <c r="M34" s="12">
        <v>0.34</v>
      </c>
      <c r="N34" s="12">
        <v>0.98</v>
      </c>
      <c r="O34" s="12">
        <v>1.87</v>
      </c>
      <c r="P34" s="12">
        <v>0.55000000000000004</v>
      </c>
      <c r="Q34" s="12">
        <v>0.41</v>
      </c>
      <c r="R34" s="12">
        <v>0.15</v>
      </c>
      <c r="S34" s="12"/>
      <c r="T34" s="12">
        <v>1.48</v>
      </c>
      <c r="U34" s="12">
        <v>6.18</v>
      </c>
      <c r="V34" s="12">
        <f t="shared" si="0"/>
        <v>31.48</v>
      </c>
    </row>
    <row r="35" spans="1:22" s="7" customFormat="1" ht="18.75" x14ac:dyDescent="0.3">
      <c r="A35" s="9">
        <v>31</v>
      </c>
      <c r="B35" s="10" t="s">
        <v>43</v>
      </c>
      <c r="C35" s="11" t="s">
        <v>46</v>
      </c>
      <c r="D35" s="12">
        <v>10343.4</v>
      </c>
      <c r="E35" s="12">
        <v>4.71</v>
      </c>
      <c r="F35" s="12">
        <v>2.31</v>
      </c>
      <c r="G35" s="12">
        <v>0.2</v>
      </c>
      <c r="H35" s="12">
        <v>2.75</v>
      </c>
      <c r="I35" s="12">
        <v>2.63</v>
      </c>
      <c r="J35" s="12">
        <v>0.86</v>
      </c>
      <c r="K35" s="12">
        <v>1.7599999999999993</v>
      </c>
      <c r="L35" s="12">
        <v>5.88</v>
      </c>
      <c r="M35" s="12">
        <v>0.22</v>
      </c>
      <c r="N35" s="12"/>
      <c r="O35" s="12">
        <v>1.67</v>
      </c>
      <c r="P35" s="12">
        <v>0.55000000000000004</v>
      </c>
      <c r="Q35" s="12">
        <v>0.41</v>
      </c>
      <c r="R35" s="12">
        <v>0.15</v>
      </c>
      <c r="S35" s="12"/>
      <c r="T35" s="12">
        <v>1.48</v>
      </c>
      <c r="U35" s="12">
        <v>5.9</v>
      </c>
      <c r="V35" s="12">
        <f t="shared" si="0"/>
        <v>31.479999999999997</v>
      </c>
    </row>
    <row r="36" spans="1:22" s="7" customFormat="1" ht="18.75" x14ac:dyDescent="0.3">
      <c r="A36" s="9">
        <v>32</v>
      </c>
      <c r="B36" s="13" t="s">
        <v>43</v>
      </c>
      <c r="C36" s="14" t="s">
        <v>49</v>
      </c>
      <c r="D36" s="15">
        <v>3707.2</v>
      </c>
      <c r="E36" s="12">
        <v>4.71</v>
      </c>
      <c r="F36" s="12">
        <v>2.1800000000000002</v>
      </c>
      <c r="G36" s="12">
        <v>0.2</v>
      </c>
      <c r="H36" s="12">
        <v>2.75</v>
      </c>
      <c r="I36" s="12">
        <v>2.63</v>
      </c>
      <c r="J36" s="12">
        <v>0.86</v>
      </c>
      <c r="K36" s="12">
        <v>1.3</v>
      </c>
      <c r="L36" s="12">
        <v>5.17</v>
      </c>
      <c r="M36" s="12">
        <v>0.34</v>
      </c>
      <c r="N36" s="12">
        <v>0.7200000000000002</v>
      </c>
      <c r="O36" s="12">
        <v>1.91</v>
      </c>
      <c r="P36" s="12">
        <v>0.55000000000000004</v>
      </c>
      <c r="Q36" s="12">
        <v>0.41</v>
      </c>
      <c r="R36" s="12">
        <v>0.15</v>
      </c>
      <c r="S36" s="12"/>
      <c r="T36" s="12">
        <v>1.48</v>
      </c>
      <c r="U36" s="12">
        <v>2.81</v>
      </c>
      <c r="V36" s="12">
        <f t="shared" si="0"/>
        <v>28.169999999999995</v>
      </c>
    </row>
    <row r="37" spans="1:22" s="7" customFormat="1" ht="18.75" x14ac:dyDescent="0.3">
      <c r="A37" s="9">
        <v>33</v>
      </c>
      <c r="B37" s="13" t="s">
        <v>43</v>
      </c>
      <c r="C37" s="14" t="s">
        <v>29</v>
      </c>
      <c r="D37" s="15">
        <v>12183.8</v>
      </c>
      <c r="E37" s="12">
        <v>4.71</v>
      </c>
      <c r="F37" s="12">
        <v>1.94</v>
      </c>
      <c r="G37" s="12">
        <v>0.2</v>
      </c>
      <c r="H37" s="12">
        <v>2.75</v>
      </c>
      <c r="I37" s="12">
        <v>2.63</v>
      </c>
      <c r="J37" s="12">
        <v>0.86</v>
      </c>
      <c r="K37" s="12">
        <v>1.17</v>
      </c>
      <c r="L37" s="12">
        <v>5.34</v>
      </c>
      <c r="M37" s="12">
        <v>0.34</v>
      </c>
      <c r="N37" s="12">
        <v>0.71000000000000019</v>
      </c>
      <c r="O37" s="12">
        <v>1.67</v>
      </c>
      <c r="P37" s="12">
        <v>0.55000000000000004</v>
      </c>
      <c r="Q37" s="12">
        <v>0.41</v>
      </c>
      <c r="R37" s="12">
        <v>0.15</v>
      </c>
      <c r="S37" s="12"/>
      <c r="T37" s="12">
        <v>1.48</v>
      </c>
      <c r="U37" s="12">
        <v>3.26</v>
      </c>
      <c r="V37" s="12">
        <f t="shared" si="0"/>
        <v>28.17</v>
      </c>
    </row>
    <row r="38" spans="1:22" s="7" customFormat="1" ht="18.75" x14ac:dyDescent="0.3">
      <c r="A38" s="9">
        <v>34</v>
      </c>
      <c r="B38" s="13" t="s">
        <v>43</v>
      </c>
      <c r="C38" s="14" t="s">
        <v>50</v>
      </c>
      <c r="D38" s="15">
        <v>9346.02</v>
      </c>
      <c r="E38" s="12">
        <v>4.71</v>
      </c>
      <c r="F38" s="12">
        <v>1.94</v>
      </c>
      <c r="G38" s="12">
        <v>0.2</v>
      </c>
      <c r="H38" s="12">
        <v>2.75</v>
      </c>
      <c r="I38" s="12">
        <v>2.63</v>
      </c>
      <c r="J38" s="12">
        <v>0.86</v>
      </c>
      <c r="K38" s="12">
        <v>1.22</v>
      </c>
      <c r="L38" s="12">
        <v>5.26</v>
      </c>
      <c r="M38" s="12">
        <v>0.34</v>
      </c>
      <c r="N38" s="12">
        <v>0.76999999999999991</v>
      </c>
      <c r="O38" s="12">
        <v>1.67</v>
      </c>
      <c r="P38" s="12">
        <v>0.55000000000000004</v>
      </c>
      <c r="Q38" s="12">
        <v>0.41</v>
      </c>
      <c r="R38" s="12">
        <v>0.15</v>
      </c>
      <c r="S38" s="12"/>
      <c r="T38" s="12">
        <v>1.48</v>
      </c>
      <c r="U38" s="12">
        <v>3.23</v>
      </c>
      <c r="V38" s="12">
        <f t="shared" si="0"/>
        <v>28.17</v>
      </c>
    </row>
    <row r="39" spans="1:22" s="7" customFormat="1" ht="18.75" x14ac:dyDescent="0.3">
      <c r="A39" s="9">
        <v>35</v>
      </c>
      <c r="B39" s="13" t="s">
        <v>32</v>
      </c>
      <c r="C39" s="14" t="s">
        <v>51</v>
      </c>
      <c r="D39" s="15">
        <v>7526.7</v>
      </c>
      <c r="E39" s="12">
        <v>4.71</v>
      </c>
      <c r="F39" s="12">
        <v>1.94</v>
      </c>
      <c r="G39" s="12">
        <v>0.2</v>
      </c>
      <c r="H39" s="12">
        <v>2.75</v>
      </c>
      <c r="I39" s="12">
        <v>2.63</v>
      </c>
      <c r="J39" s="12">
        <v>0.86</v>
      </c>
      <c r="K39" s="12">
        <v>1.2</v>
      </c>
      <c r="L39" s="12">
        <v>5.24</v>
      </c>
      <c r="M39" s="12">
        <v>0.34</v>
      </c>
      <c r="N39" s="12">
        <v>0.84999999999999976</v>
      </c>
      <c r="O39" s="12">
        <v>1.67</v>
      </c>
      <c r="P39" s="12">
        <v>0.55000000000000004</v>
      </c>
      <c r="Q39" s="12">
        <v>0.41</v>
      </c>
      <c r="R39" s="12">
        <v>0.15</v>
      </c>
      <c r="S39" s="12"/>
      <c r="T39" s="12">
        <v>1.48</v>
      </c>
      <c r="U39" s="12">
        <v>3.19</v>
      </c>
      <c r="V39" s="12">
        <f t="shared" si="0"/>
        <v>28.17</v>
      </c>
    </row>
    <row r="40" spans="1:22" s="7" customFormat="1" ht="18.75" x14ac:dyDescent="0.3">
      <c r="A40" s="9">
        <v>36</v>
      </c>
      <c r="B40" s="13" t="s">
        <v>32</v>
      </c>
      <c r="C40" s="14" t="s">
        <v>52</v>
      </c>
      <c r="D40" s="15">
        <v>12334.2</v>
      </c>
      <c r="E40" s="12">
        <v>4.71</v>
      </c>
      <c r="F40" s="12">
        <v>1.94</v>
      </c>
      <c r="G40" s="12">
        <v>0.2</v>
      </c>
      <c r="H40" s="12">
        <v>2.75</v>
      </c>
      <c r="I40" s="12">
        <v>2.63</v>
      </c>
      <c r="J40" s="12">
        <v>0.86</v>
      </c>
      <c r="K40" s="12">
        <v>1.1599999999999999</v>
      </c>
      <c r="L40" s="12">
        <v>5.17</v>
      </c>
      <c r="M40" s="12">
        <v>0.34</v>
      </c>
      <c r="N40" s="12">
        <v>0.71</v>
      </c>
      <c r="O40" s="12">
        <v>1.67</v>
      </c>
      <c r="P40" s="12">
        <v>0.55000000000000004</v>
      </c>
      <c r="Q40" s="12">
        <v>0.41</v>
      </c>
      <c r="R40" s="12">
        <v>0.15</v>
      </c>
      <c r="S40" s="12"/>
      <c r="T40" s="12">
        <v>1.48</v>
      </c>
      <c r="U40" s="12">
        <v>3.44</v>
      </c>
      <c r="V40" s="12">
        <f t="shared" si="0"/>
        <v>28.17</v>
      </c>
    </row>
    <row r="41" spans="1:22" s="7" customFormat="1" ht="18.75" x14ac:dyDescent="0.3">
      <c r="A41" s="9">
        <v>37</v>
      </c>
      <c r="B41" s="13" t="s">
        <v>32</v>
      </c>
      <c r="C41" s="14" t="s">
        <v>53</v>
      </c>
      <c r="D41" s="15">
        <v>7553.6</v>
      </c>
      <c r="E41" s="12">
        <v>4.71</v>
      </c>
      <c r="F41" s="12">
        <v>2.0699999999999998</v>
      </c>
      <c r="G41" s="12">
        <v>0.2</v>
      </c>
      <c r="H41" s="12">
        <v>2.75</v>
      </c>
      <c r="I41" s="12">
        <v>2.63</v>
      </c>
      <c r="J41" s="12">
        <v>0.86</v>
      </c>
      <c r="K41" s="12">
        <v>1.1200000000000001</v>
      </c>
      <c r="L41" s="12">
        <v>5.16</v>
      </c>
      <c r="M41" s="12">
        <v>0.34</v>
      </c>
      <c r="N41" s="12">
        <v>0.73999999999999977</v>
      </c>
      <c r="O41" s="12">
        <v>1.76</v>
      </c>
      <c r="P41" s="12">
        <v>0.55000000000000004</v>
      </c>
      <c r="Q41" s="12">
        <v>0.41</v>
      </c>
      <c r="R41" s="12">
        <v>0.15</v>
      </c>
      <c r="S41" s="12"/>
      <c r="T41" s="12">
        <v>1.48</v>
      </c>
      <c r="U41" s="12">
        <v>3.24</v>
      </c>
      <c r="V41" s="12">
        <f t="shared" si="0"/>
        <v>28.17</v>
      </c>
    </row>
    <row r="42" spans="1:22" s="7" customFormat="1" ht="18.75" x14ac:dyDescent="0.3">
      <c r="A42" s="9">
        <v>38</v>
      </c>
      <c r="B42" s="13" t="s">
        <v>32</v>
      </c>
      <c r="C42" s="14" t="s">
        <v>54</v>
      </c>
      <c r="D42" s="15">
        <v>10537.5</v>
      </c>
      <c r="E42" s="12">
        <v>4.71</v>
      </c>
      <c r="F42" s="12">
        <v>1.94</v>
      </c>
      <c r="G42" s="12">
        <v>0.2</v>
      </c>
      <c r="H42" s="12">
        <v>2.75</v>
      </c>
      <c r="I42" s="12">
        <v>2.63</v>
      </c>
      <c r="J42" s="12">
        <v>0.86</v>
      </c>
      <c r="K42" s="12">
        <v>1.1599999999999999</v>
      </c>
      <c r="L42" s="12">
        <v>5.23</v>
      </c>
      <c r="M42" s="12">
        <v>0.34</v>
      </c>
      <c r="N42" s="12">
        <v>0.78999999999999992</v>
      </c>
      <c r="O42" s="12">
        <v>1.67</v>
      </c>
      <c r="P42" s="12">
        <v>0.55000000000000004</v>
      </c>
      <c r="Q42" s="12">
        <v>0.41</v>
      </c>
      <c r="R42" s="12">
        <v>0.15</v>
      </c>
      <c r="S42" s="12"/>
      <c r="T42" s="12">
        <v>1.48</v>
      </c>
      <c r="U42" s="12">
        <v>3.3</v>
      </c>
      <c r="V42" s="12">
        <f t="shared" si="0"/>
        <v>28.17</v>
      </c>
    </row>
    <row r="43" spans="1:22" s="7" customFormat="1" ht="18.75" x14ac:dyDescent="0.3">
      <c r="A43" s="9">
        <v>39</v>
      </c>
      <c r="B43" s="13" t="s">
        <v>32</v>
      </c>
      <c r="C43" s="14" t="s">
        <v>55</v>
      </c>
      <c r="D43" s="15">
        <v>10583.09</v>
      </c>
      <c r="E43" s="12">
        <v>4.71</v>
      </c>
      <c r="F43" s="12">
        <v>1.94</v>
      </c>
      <c r="G43" s="12">
        <v>0.2</v>
      </c>
      <c r="H43" s="12">
        <v>2.75</v>
      </c>
      <c r="I43" s="12">
        <v>2.63</v>
      </c>
      <c r="J43" s="12">
        <v>0.86</v>
      </c>
      <c r="K43" s="12">
        <v>1.1599999999999999</v>
      </c>
      <c r="L43" s="12">
        <v>5.21</v>
      </c>
      <c r="M43" s="12">
        <v>0.34</v>
      </c>
      <c r="N43" s="12">
        <v>0.78999999999999992</v>
      </c>
      <c r="O43" s="12">
        <v>1.67</v>
      </c>
      <c r="P43" s="12">
        <v>0.55000000000000004</v>
      </c>
      <c r="Q43" s="12">
        <v>0.41</v>
      </c>
      <c r="R43" s="12">
        <v>0.15</v>
      </c>
      <c r="S43" s="12"/>
      <c r="T43" s="12">
        <v>1.48</v>
      </c>
      <c r="U43" s="12">
        <v>3.32</v>
      </c>
      <c r="V43" s="12">
        <f t="shared" si="0"/>
        <v>28.169999999999998</v>
      </c>
    </row>
    <row r="44" spans="1:22" s="7" customFormat="1" ht="18.75" x14ac:dyDescent="0.3">
      <c r="A44" s="9">
        <v>40</v>
      </c>
      <c r="B44" s="13" t="s">
        <v>32</v>
      </c>
      <c r="C44" s="14" t="s">
        <v>56</v>
      </c>
      <c r="D44" s="15">
        <v>12242.29</v>
      </c>
      <c r="E44" s="12">
        <v>4.71</v>
      </c>
      <c r="F44" s="12">
        <v>1.94</v>
      </c>
      <c r="G44" s="12">
        <v>0.2</v>
      </c>
      <c r="H44" s="12">
        <v>2.75</v>
      </c>
      <c r="I44" s="12">
        <v>2.63</v>
      </c>
      <c r="J44" s="12">
        <v>0.86</v>
      </c>
      <c r="K44" s="12">
        <v>1.1599999999999999</v>
      </c>
      <c r="L44" s="12">
        <v>5.16</v>
      </c>
      <c r="M44" s="12">
        <v>0.34</v>
      </c>
      <c r="N44" s="12">
        <v>0.72</v>
      </c>
      <c r="O44" s="12">
        <v>1.71</v>
      </c>
      <c r="P44" s="12">
        <v>0.55000000000000004</v>
      </c>
      <c r="Q44" s="12">
        <v>0.41</v>
      </c>
      <c r="R44" s="12">
        <v>0.15</v>
      </c>
      <c r="S44" s="12"/>
      <c r="T44" s="12">
        <v>1.48</v>
      </c>
      <c r="U44" s="12">
        <v>3.4</v>
      </c>
      <c r="V44" s="12">
        <f t="shared" si="0"/>
        <v>28.169999999999998</v>
      </c>
    </row>
    <row r="45" spans="1:22" s="7" customFormat="1" ht="18.75" x14ac:dyDescent="0.3">
      <c r="A45" s="9">
        <v>41</v>
      </c>
      <c r="B45" s="13" t="s">
        <v>32</v>
      </c>
      <c r="C45" s="14">
        <v>21</v>
      </c>
      <c r="D45" s="15">
        <v>3015.28</v>
      </c>
      <c r="E45" s="12">
        <v>4.6100000000000003</v>
      </c>
      <c r="F45" s="12">
        <v>0.86</v>
      </c>
      <c r="G45" s="12">
        <v>0.17</v>
      </c>
      <c r="H45" s="12">
        <v>2.65</v>
      </c>
      <c r="I45" s="12">
        <v>2.5299999999999998</v>
      </c>
      <c r="J45" s="12"/>
      <c r="K45" s="12">
        <v>0.76</v>
      </c>
      <c r="L45" s="12"/>
      <c r="M45" s="12">
        <v>0.31</v>
      </c>
      <c r="N45" s="12">
        <v>0.69000000000000017</v>
      </c>
      <c r="O45" s="12">
        <v>1.66</v>
      </c>
      <c r="P45" s="12">
        <v>0.51</v>
      </c>
      <c r="Q45" s="12">
        <v>0.37</v>
      </c>
      <c r="R45" s="12">
        <v>0.12</v>
      </c>
      <c r="S45" s="12"/>
      <c r="T45" s="12">
        <v>1.42</v>
      </c>
      <c r="U45" s="12">
        <v>3.12</v>
      </c>
      <c r="V45" s="12">
        <f t="shared" si="0"/>
        <v>19.779999999999998</v>
      </c>
    </row>
    <row r="46" spans="1:22" s="7" customFormat="1" ht="18.75" x14ac:dyDescent="0.3">
      <c r="A46" s="9">
        <v>42</v>
      </c>
      <c r="B46" s="13" t="s">
        <v>32</v>
      </c>
      <c r="C46" s="14">
        <v>37</v>
      </c>
      <c r="D46" s="15">
        <v>3873.3</v>
      </c>
      <c r="E46" s="12">
        <v>4.6100000000000003</v>
      </c>
      <c r="F46" s="12">
        <v>0.86</v>
      </c>
      <c r="G46" s="12">
        <v>0.17</v>
      </c>
      <c r="H46" s="12">
        <v>2.65</v>
      </c>
      <c r="I46" s="12">
        <v>2.5299999999999998</v>
      </c>
      <c r="J46" s="12"/>
      <c r="K46" s="12">
        <v>0.71</v>
      </c>
      <c r="L46" s="12"/>
      <c r="M46" s="12">
        <v>0.31</v>
      </c>
      <c r="N46" s="12">
        <v>1.2500000000000002</v>
      </c>
      <c r="O46" s="12">
        <v>1.41</v>
      </c>
      <c r="P46" s="12"/>
      <c r="Q46" s="12">
        <v>0.37</v>
      </c>
      <c r="R46" s="12">
        <v>0.12</v>
      </c>
      <c r="S46" s="12"/>
      <c r="T46" s="12">
        <v>1.42</v>
      </c>
      <c r="U46" s="12">
        <v>3.37</v>
      </c>
      <c r="V46" s="12">
        <f t="shared" si="0"/>
        <v>19.78</v>
      </c>
    </row>
    <row r="47" spans="1:22" s="7" customFormat="1" ht="18.75" x14ac:dyDescent="0.3">
      <c r="A47" s="9">
        <v>43</v>
      </c>
      <c r="B47" s="13" t="s">
        <v>32</v>
      </c>
      <c r="C47" s="14">
        <v>15</v>
      </c>
      <c r="D47" s="15">
        <v>3873.5</v>
      </c>
      <c r="E47" s="12">
        <v>4.6100000000000003</v>
      </c>
      <c r="F47" s="12">
        <v>1.1499999999999999</v>
      </c>
      <c r="G47" s="12">
        <v>0.17</v>
      </c>
      <c r="H47" s="12">
        <v>2.65</v>
      </c>
      <c r="I47" s="12">
        <v>2.5299999999999998</v>
      </c>
      <c r="J47" s="12"/>
      <c r="K47" s="12">
        <v>0.76</v>
      </c>
      <c r="L47" s="12"/>
      <c r="M47" s="12">
        <v>0.31</v>
      </c>
      <c r="N47" s="12">
        <v>1.0600000000000005</v>
      </c>
      <c r="O47" s="12">
        <v>1.69</v>
      </c>
      <c r="P47" s="12"/>
      <c r="Q47" s="12">
        <v>0.37</v>
      </c>
      <c r="R47" s="12">
        <v>0.12</v>
      </c>
      <c r="S47" s="12"/>
      <c r="T47" s="12">
        <v>1.42</v>
      </c>
      <c r="U47" s="12">
        <v>2.94</v>
      </c>
      <c r="V47" s="12">
        <f t="shared" si="0"/>
        <v>19.779999999999998</v>
      </c>
    </row>
    <row r="48" spans="1:22" s="7" customFormat="1" ht="18.75" x14ac:dyDescent="0.3">
      <c r="A48" s="9">
        <v>44</v>
      </c>
      <c r="B48" s="13" t="s">
        <v>32</v>
      </c>
      <c r="C48" s="14">
        <v>5</v>
      </c>
      <c r="D48" s="15">
        <v>3077.2</v>
      </c>
      <c r="E48" s="12">
        <v>4.6100000000000003</v>
      </c>
      <c r="F48" s="12">
        <v>1.1499999999999999</v>
      </c>
      <c r="G48" s="12">
        <v>0.17</v>
      </c>
      <c r="H48" s="12">
        <v>2.65</v>
      </c>
      <c r="I48" s="12">
        <v>2.5299999999999998</v>
      </c>
      <c r="J48" s="12"/>
      <c r="K48" s="12">
        <v>0.76</v>
      </c>
      <c r="L48" s="12"/>
      <c r="M48" s="12">
        <v>0.31</v>
      </c>
      <c r="N48" s="12">
        <v>1.0600000000000005</v>
      </c>
      <c r="O48" s="12">
        <v>1.69</v>
      </c>
      <c r="P48" s="12"/>
      <c r="Q48" s="12">
        <v>0.37</v>
      </c>
      <c r="R48" s="12">
        <v>0.12</v>
      </c>
      <c r="S48" s="12"/>
      <c r="T48" s="12">
        <v>1.42</v>
      </c>
      <c r="U48" s="12">
        <v>2.94</v>
      </c>
      <c r="V48" s="12">
        <f t="shared" si="0"/>
        <v>19.779999999999998</v>
      </c>
    </row>
    <row r="49" spans="1:22" s="7" customFormat="1" ht="18.75" x14ac:dyDescent="0.3">
      <c r="A49" s="9">
        <v>45</v>
      </c>
      <c r="B49" s="13" t="s">
        <v>32</v>
      </c>
      <c r="C49" s="14">
        <v>18</v>
      </c>
      <c r="D49" s="15">
        <v>3269.2</v>
      </c>
      <c r="E49" s="12">
        <v>4.42</v>
      </c>
      <c r="F49" s="12">
        <v>1.41</v>
      </c>
      <c r="G49" s="12">
        <v>0.16</v>
      </c>
      <c r="H49" s="12">
        <v>2.5299999999999998</v>
      </c>
      <c r="I49" s="12">
        <v>4.25</v>
      </c>
      <c r="J49" s="12"/>
      <c r="K49" s="12">
        <v>0.74</v>
      </c>
      <c r="L49" s="12"/>
      <c r="M49" s="12">
        <v>0.3</v>
      </c>
      <c r="N49" s="12">
        <v>0.9400000000000005</v>
      </c>
      <c r="O49" s="12">
        <v>1.64</v>
      </c>
      <c r="P49" s="12"/>
      <c r="Q49" s="12">
        <v>0.36</v>
      </c>
      <c r="R49" s="12">
        <v>0.12</v>
      </c>
      <c r="S49" s="12"/>
      <c r="T49" s="12">
        <v>1.42</v>
      </c>
      <c r="U49" s="12">
        <v>2.2799999999999998</v>
      </c>
      <c r="V49" s="12">
        <f t="shared" si="0"/>
        <v>20.57</v>
      </c>
    </row>
    <row r="50" spans="1:22" s="7" customFormat="1" ht="18.75" x14ac:dyDescent="0.3">
      <c r="A50" s="9">
        <v>46</v>
      </c>
      <c r="B50" s="13" t="s">
        <v>32</v>
      </c>
      <c r="C50" s="14">
        <v>32</v>
      </c>
      <c r="D50" s="15">
        <v>3088.52</v>
      </c>
      <c r="E50" s="12">
        <v>4.6100000000000003</v>
      </c>
      <c r="F50" s="12">
        <v>1.1499999999999999</v>
      </c>
      <c r="G50" s="12">
        <v>0.17</v>
      </c>
      <c r="H50" s="12">
        <v>2.65</v>
      </c>
      <c r="I50" s="12">
        <v>2.5299999999999998</v>
      </c>
      <c r="J50" s="12"/>
      <c r="K50" s="12">
        <v>0.76</v>
      </c>
      <c r="L50" s="12"/>
      <c r="M50" s="12">
        <v>0.31</v>
      </c>
      <c r="N50" s="12">
        <v>1.0600000000000005</v>
      </c>
      <c r="O50" s="12">
        <v>1.69</v>
      </c>
      <c r="P50" s="12"/>
      <c r="Q50" s="12">
        <v>0.37</v>
      </c>
      <c r="R50" s="12">
        <v>0.12</v>
      </c>
      <c r="S50" s="12"/>
      <c r="T50" s="12">
        <v>1.42</v>
      </c>
      <c r="U50" s="12">
        <v>2.94</v>
      </c>
      <c r="V50" s="12">
        <f t="shared" si="0"/>
        <v>19.779999999999998</v>
      </c>
    </row>
    <row r="51" spans="1:22" s="7" customFormat="1" ht="18.75" x14ac:dyDescent="0.3">
      <c r="A51" s="9">
        <v>47</v>
      </c>
      <c r="B51" s="13" t="s">
        <v>42</v>
      </c>
      <c r="C51" s="14">
        <v>22</v>
      </c>
      <c r="D51" s="15">
        <v>3556.08</v>
      </c>
      <c r="E51" s="12">
        <v>4.6100000000000003</v>
      </c>
      <c r="F51" s="12">
        <v>1.47</v>
      </c>
      <c r="G51" s="12">
        <v>0.17</v>
      </c>
      <c r="H51" s="12">
        <v>2.65</v>
      </c>
      <c r="I51" s="12">
        <v>2.5299999999999998</v>
      </c>
      <c r="J51" s="12"/>
      <c r="K51" s="12">
        <v>0.76</v>
      </c>
      <c r="L51" s="12"/>
      <c r="M51" s="12">
        <v>0.31</v>
      </c>
      <c r="N51" s="12">
        <v>1.0300000000000002</v>
      </c>
      <c r="O51" s="12">
        <v>1.69</v>
      </c>
      <c r="P51" s="12"/>
      <c r="Q51" s="12">
        <v>0.37</v>
      </c>
      <c r="R51" s="12">
        <v>0.12</v>
      </c>
      <c r="S51" s="12"/>
      <c r="T51" s="12">
        <v>1.42</v>
      </c>
      <c r="U51" s="12">
        <v>2.65</v>
      </c>
      <c r="V51" s="12">
        <f t="shared" si="0"/>
        <v>19.779999999999998</v>
      </c>
    </row>
    <row r="52" spans="1:22" s="7" customFormat="1" ht="18.75" x14ac:dyDescent="0.3">
      <c r="A52" s="9">
        <v>48</v>
      </c>
      <c r="B52" s="13" t="s">
        <v>42</v>
      </c>
      <c r="C52" s="14">
        <v>62</v>
      </c>
      <c r="D52" s="15">
        <v>3931.2</v>
      </c>
      <c r="E52" s="12">
        <v>4.6100000000000003</v>
      </c>
      <c r="F52" s="12">
        <v>1.1499999999999999</v>
      </c>
      <c r="G52" s="12">
        <v>0.17</v>
      </c>
      <c r="H52" s="12">
        <v>2.65</v>
      </c>
      <c r="I52" s="12">
        <v>2.5299999999999998</v>
      </c>
      <c r="J52" s="12"/>
      <c r="K52" s="12">
        <v>0.76</v>
      </c>
      <c r="L52" s="12"/>
      <c r="M52" s="12">
        <v>0.31</v>
      </c>
      <c r="N52" s="12">
        <v>1.0600000000000005</v>
      </c>
      <c r="O52" s="12">
        <v>1.69</v>
      </c>
      <c r="P52" s="12"/>
      <c r="Q52" s="12">
        <v>0.37</v>
      </c>
      <c r="R52" s="12">
        <v>0.12</v>
      </c>
      <c r="S52" s="12"/>
      <c r="T52" s="12">
        <v>1.42</v>
      </c>
      <c r="U52" s="12">
        <v>2.94</v>
      </c>
      <c r="V52" s="12">
        <f t="shared" si="0"/>
        <v>19.779999999999998</v>
      </c>
    </row>
    <row r="53" spans="1:22" s="7" customFormat="1" ht="18.75" x14ac:dyDescent="0.3">
      <c r="A53" s="9">
        <v>49</v>
      </c>
      <c r="B53" s="13" t="s">
        <v>42</v>
      </c>
      <c r="C53" s="14">
        <v>65</v>
      </c>
      <c r="D53" s="15">
        <v>3546.7</v>
      </c>
      <c r="E53" s="12">
        <v>4.6100000000000003</v>
      </c>
      <c r="F53" s="12">
        <v>1.47</v>
      </c>
      <c r="G53" s="12">
        <v>0.17</v>
      </c>
      <c r="H53" s="12">
        <v>2.65</v>
      </c>
      <c r="I53" s="12">
        <v>2.5299999999999998</v>
      </c>
      <c r="J53" s="12"/>
      <c r="K53" s="12">
        <v>0.76</v>
      </c>
      <c r="L53" s="12"/>
      <c r="M53" s="12">
        <v>0.31</v>
      </c>
      <c r="N53" s="12">
        <v>1.0300000000000002</v>
      </c>
      <c r="O53" s="12">
        <v>1.69</v>
      </c>
      <c r="P53" s="12"/>
      <c r="Q53" s="12">
        <v>0.37</v>
      </c>
      <c r="R53" s="12">
        <v>0.12</v>
      </c>
      <c r="S53" s="12"/>
      <c r="T53" s="12">
        <v>1.42</v>
      </c>
      <c r="U53" s="12">
        <v>2.65</v>
      </c>
      <c r="V53" s="12">
        <f t="shared" si="0"/>
        <v>19.779999999999998</v>
      </c>
    </row>
    <row r="54" spans="1:22" s="7" customFormat="1" ht="18.75" x14ac:dyDescent="0.3">
      <c r="A54" s="9">
        <v>50</v>
      </c>
      <c r="B54" s="13" t="s">
        <v>32</v>
      </c>
      <c r="C54" s="14">
        <v>17</v>
      </c>
      <c r="D54" s="15">
        <v>3927.55</v>
      </c>
      <c r="E54" s="12">
        <v>4.6100000000000003</v>
      </c>
      <c r="F54" s="12">
        <v>1.1499999999999999</v>
      </c>
      <c r="G54" s="12">
        <v>0.17</v>
      </c>
      <c r="H54" s="12">
        <v>2.65</v>
      </c>
      <c r="I54" s="12">
        <v>2.5299999999999998</v>
      </c>
      <c r="J54" s="12"/>
      <c r="K54" s="12">
        <v>0.76</v>
      </c>
      <c r="L54" s="12"/>
      <c r="M54" s="12">
        <v>0.31</v>
      </c>
      <c r="N54" s="12">
        <v>1.0600000000000005</v>
      </c>
      <c r="O54" s="12">
        <v>1.69</v>
      </c>
      <c r="P54" s="12"/>
      <c r="Q54" s="12">
        <v>0.37</v>
      </c>
      <c r="R54" s="12">
        <v>0.12</v>
      </c>
      <c r="S54" s="12"/>
      <c r="T54" s="12">
        <v>1.42</v>
      </c>
      <c r="U54" s="12">
        <v>2.94</v>
      </c>
      <c r="V54" s="12">
        <f t="shared" si="0"/>
        <v>19.779999999999998</v>
      </c>
    </row>
    <row r="55" spans="1:22" s="7" customFormat="1" ht="18.75" x14ac:dyDescent="0.3">
      <c r="A55" s="9">
        <v>51</v>
      </c>
      <c r="B55" s="13" t="s">
        <v>32</v>
      </c>
      <c r="C55" s="14">
        <v>16</v>
      </c>
      <c r="D55" s="15">
        <v>3189.2</v>
      </c>
      <c r="E55" s="12">
        <v>4.42</v>
      </c>
      <c r="F55" s="12">
        <v>1.41</v>
      </c>
      <c r="G55" s="12">
        <v>0.16</v>
      </c>
      <c r="H55" s="12">
        <v>2.5299999999999998</v>
      </c>
      <c r="I55" s="12">
        <v>4.25</v>
      </c>
      <c r="J55" s="12"/>
      <c r="K55" s="12">
        <v>0.74</v>
      </c>
      <c r="L55" s="12"/>
      <c r="M55" s="12">
        <v>0.3</v>
      </c>
      <c r="N55" s="12">
        <v>0.9400000000000005</v>
      </c>
      <c r="O55" s="12">
        <v>1.64</v>
      </c>
      <c r="P55" s="12"/>
      <c r="Q55" s="12">
        <v>0.36</v>
      </c>
      <c r="R55" s="12">
        <v>0.12</v>
      </c>
      <c r="S55" s="12"/>
      <c r="T55" s="12">
        <v>1.42</v>
      </c>
      <c r="U55" s="12">
        <v>2.2799999999999998</v>
      </c>
      <c r="V55" s="12">
        <f t="shared" si="0"/>
        <v>20.57</v>
      </c>
    </row>
    <row r="56" spans="1:22" s="7" customFormat="1" ht="18.75" x14ac:dyDescent="0.3">
      <c r="A56" s="9">
        <v>52</v>
      </c>
      <c r="B56" s="13" t="s">
        <v>32</v>
      </c>
      <c r="C56" s="14" t="s">
        <v>57</v>
      </c>
      <c r="D56" s="15">
        <v>3059.4</v>
      </c>
      <c r="E56" s="12">
        <v>4.6100000000000003</v>
      </c>
      <c r="F56" s="12">
        <v>1.1499999999999999</v>
      </c>
      <c r="G56" s="12">
        <v>0.17</v>
      </c>
      <c r="H56" s="12">
        <v>2.65</v>
      </c>
      <c r="I56" s="12">
        <v>2.5299999999999998</v>
      </c>
      <c r="J56" s="12"/>
      <c r="K56" s="12">
        <v>0.76</v>
      </c>
      <c r="L56" s="12"/>
      <c r="M56" s="12">
        <v>0.31</v>
      </c>
      <c r="N56" s="12">
        <v>1.0600000000000005</v>
      </c>
      <c r="O56" s="12">
        <v>1.69</v>
      </c>
      <c r="P56" s="12"/>
      <c r="Q56" s="12">
        <v>0.37</v>
      </c>
      <c r="R56" s="12">
        <v>0.12</v>
      </c>
      <c r="S56" s="12"/>
      <c r="T56" s="12">
        <v>1.42</v>
      </c>
      <c r="U56" s="12">
        <v>2.94</v>
      </c>
      <c r="V56" s="12">
        <f t="shared" si="0"/>
        <v>19.779999999999998</v>
      </c>
    </row>
    <row r="57" spans="1:22" s="7" customFormat="1" ht="18.75" x14ac:dyDescent="0.3">
      <c r="A57" s="9">
        <v>53</v>
      </c>
      <c r="B57" s="10" t="s">
        <v>32</v>
      </c>
      <c r="C57" s="14">
        <v>6</v>
      </c>
      <c r="D57" s="15">
        <v>2718.9</v>
      </c>
      <c r="E57" s="12">
        <v>4.6100000000000003</v>
      </c>
      <c r="F57" s="12">
        <v>1.47</v>
      </c>
      <c r="G57" s="12">
        <v>0.17</v>
      </c>
      <c r="H57" s="12">
        <v>2.65</v>
      </c>
      <c r="I57" s="12">
        <v>2.5299999999999998</v>
      </c>
      <c r="J57" s="12"/>
      <c r="K57" s="12">
        <v>0.76</v>
      </c>
      <c r="L57" s="12"/>
      <c r="M57" s="12">
        <v>0.31</v>
      </c>
      <c r="N57" s="12">
        <v>1.0300000000000002</v>
      </c>
      <c r="O57" s="12">
        <v>1.69</v>
      </c>
      <c r="P57" s="12"/>
      <c r="Q57" s="12">
        <v>0.37</v>
      </c>
      <c r="R57" s="12">
        <v>0.12</v>
      </c>
      <c r="S57" s="12"/>
      <c r="T57" s="12">
        <v>1.42</v>
      </c>
      <c r="U57" s="12">
        <v>2.65</v>
      </c>
      <c r="V57" s="12">
        <f t="shared" si="0"/>
        <v>19.779999999999998</v>
      </c>
    </row>
    <row r="58" spans="1:22" s="7" customFormat="1" ht="18.75" x14ac:dyDescent="0.3">
      <c r="A58" s="9">
        <v>54</v>
      </c>
      <c r="B58" s="10" t="s">
        <v>32</v>
      </c>
      <c r="C58" s="14">
        <v>8</v>
      </c>
      <c r="D58" s="15">
        <v>3038.5</v>
      </c>
      <c r="E58" s="12">
        <v>4.6100000000000003</v>
      </c>
      <c r="F58" s="12">
        <v>1.47</v>
      </c>
      <c r="G58" s="12">
        <v>0.17</v>
      </c>
      <c r="H58" s="12">
        <v>2.65</v>
      </c>
      <c r="I58" s="12">
        <v>2.5299999999999998</v>
      </c>
      <c r="J58" s="12"/>
      <c r="K58" s="12">
        <v>0.76</v>
      </c>
      <c r="L58" s="12"/>
      <c r="M58" s="12">
        <v>0.31</v>
      </c>
      <c r="N58" s="12">
        <v>1.0300000000000002</v>
      </c>
      <c r="O58" s="12">
        <v>1.69</v>
      </c>
      <c r="P58" s="12"/>
      <c r="Q58" s="12">
        <v>0.37</v>
      </c>
      <c r="R58" s="12">
        <v>0.12</v>
      </c>
      <c r="S58" s="12"/>
      <c r="T58" s="12">
        <v>1.42</v>
      </c>
      <c r="U58" s="12">
        <v>2.65</v>
      </c>
      <c r="V58" s="12">
        <f t="shared" si="0"/>
        <v>19.779999999999998</v>
      </c>
    </row>
    <row r="59" spans="1:22" s="7" customFormat="1" ht="18.75" x14ac:dyDescent="0.3">
      <c r="A59" s="9">
        <v>55</v>
      </c>
      <c r="B59" s="10" t="s">
        <v>32</v>
      </c>
      <c r="C59" s="14">
        <v>10</v>
      </c>
      <c r="D59" s="15">
        <v>2708</v>
      </c>
      <c r="E59" s="12">
        <v>4.6100000000000003</v>
      </c>
      <c r="F59" s="12">
        <v>1.47</v>
      </c>
      <c r="G59" s="12">
        <v>0.17</v>
      </c>
      <c r="H59" s="12">
        <v>2.65</v>
      </c>
      <c r="I59" s="12">
        <v>2.5299999999999998</v>
      </c>
      <c r="J59" s="12"/>
      <c r="K59" s="12">
        <v>0.76</v>
      </c>
      <c r="L59" s="12"/>
      <c r="M59" s="12">
        <v>0.31</v>
      </c>
      <c r="N59" s="12">
        <v>1.0300000000000002</v>
      </c>
      <c r="O59" s="12">
        <v>1.69</v>
      </c>
      <c r="P59" s="12"/>
      <c r="Q59" s="12">
        <v>0.37</v>
      </c>
      <c r="R59" s="12">
        <v>0.12</v>
      </c>
      <c r="S59" s="12"/>
      <c r="T59" s="12">
        <v>1.42</v>
      </c>
      <c r="U59" s="12">
        <v>2.65</v>
      </c>
      <c r="V59" s="12">
        <f t="shared" si="0"/>
        <v>19.779999999999998</v>
      </c>
    </row>
    <row r="60" spans="1:22" s="7" customFormat="1" ht="18.75" x14ac:dyDescent="0.3">
      <c r="A60" s="9">
        <v>56</v>
      </c>
      <c r="B60" s="10" t="s">
        <v>32</v>
      </c>
      <c r="C60" s="14">
        <v>12</v>
      </c>
      <c r="D60" s="15">
        <v>3555.1</v>
      </c>
      <c r="E60" s="12">
        <v>4.6100000000000003</v>
      </c>
      <c r="F60" s="12">
        <v>1.47</v>
      </c>
      <c r="G60" s="12">
        <v>0.17</v>
      </c>
      <c r="H60" s="12">
        <v>2.65</v>
      </c>
      <c r="I60" s="12">
        <v>2.5299999999999998</v>
      </c>
      <c r="J60" s="12"/>
      <c r="K60" s="12">
        <v>0.76</v>
      </c>
      <c r="L60" s="12"/>
      <c r="M60" s="12">
        <v>0.31</v>
      </c>
      <c r="N60" s="12">
        <v>1.0300000000000002</v>
      </c>
      <c r="O60" s="12">
        <v>1.69</v>
      </c>
      <c r="P60" s="12"/>
      <c r="Q60" s="12">
        <v>0.37</v>
      </c>
      <c r="R60" s="12">
        <v>0.12</v>
      </c>
      <c r="S60" s="12"/>
      <c r="T60" s="12">
        <v>1.42</v>
      </c>
      <c r="U60" s="12">
        <v>2.65</v>
      </c>
      <c r="V60" s="12">
        <f t="shared" si="0"/>
        <v>19.779999999999998</v>
      </c>
    </row>
    <row r="61" spans="1:22" ht="23.25" hidden="1" customHeight="1" x14ac:dyDescent="0.35">
      <c r="A61" s="16"/>
      <c r="B61" s="17"/>
      <c r="C61" s="1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</row>
    <row r="62" spans="1:22" ht="23.25" hidden="1" x14ac:dyDescent="0.35">
      <c r="A62" s="16"/>
      <c r="B62" s="17"/>
      <c r="C62" s="18"/>
      <c r="D62" s="19">
        <f>SUM(D5:D60)</f>
        <v>279229.08000000007</v>
      </c>
      <c r="E62" s="19">
        <f t="shared" ref="E62:V62" si="1">SUM(E5:E60)</f>
        <v>256.07000000000022</v>
      </c>
      <c r="F62" s="19">
        <f t="shared" si="1"/>
        <v>82.649999999999991</v>
      </c>
      <c r="G62" s="19">
        <f t="shared" si="1"/>
        <v>9.5200000000000014</v>
      </c>
      <c r="H62" s="19">
        <f t="shared" si="1"/>
        <v>150.06000000000006</v>
      </c>
      <c r="I62" s="19">
        <f t="shared" si="1"/>
        <v>164.46999999999994</v>
      </c>
      <c r="J62" s="19">
        <f t="shared" si="1"/>
        <v>16.339999999999996</v>
      </c>
      <c r="K62" s="19">
        <f t="shared" si="1"/>
        <v>57.309999999999953</v>
      </c>
      <c r="L62" s="19">
        <f t="shared" si="1"/>
        <v>94.14</v>
      </c>
      <c r="M62" s="19">
        <f t="shared" si="1"/>
        <v>17.279999999999998</v>
      </c>
      <c r="N62" s="19">
        <f t="shared" si="1"/>
        <v>44.490000000000023</v>
      </c>
      <c r="O62" s="19">
        <f t="shared" si="1"/>
        <v>98.429999999999964</v>
      </c>
      <c r="P62" s="19">
        <f t="shared" si="1"/>
        <v>14.960000000000006</v>
      </c>
      <c r="Q62" s="19">
        <f t="shared" si="1"/>
        <v>21.460000000000012</v>
      </c>
      <c r="R62" s="19">
        <f t="shared" si="1"/>
        <v>7.2900000000000054</v>
      </c>
      <c r="S62" s="19">
        <f t="shared" si="1"/>
        <v>1.57</v>
      </c>
      <c r="T62" s="19">
        <f t="shared" si="1"/>
        <v>80.659999999999982</v>
      </c>
      <c r="U62" s="19">
        <f t="shared" si="1"/>
        <v>180.53000000000006</v>
      </c>
      <c r="V62" s="19">
        <f t="shared" si="1"/>
        <v>1297.2299999999989</v>
      </c>
    </row>
    <row r="63" spans="1:22" ht="30.75" x14ac:dyDescent="0.45">
      <c r="A63" s="20"/>
      <c r="B63" s="20"/>
      <c r="C63" s="20"/>
      <c r="D63" s="20"/>
      <c r="E63" s="21" t="s">
        <v>58</v>
      </c>
      <c r="F63" s="21"/>
      <c r="G63" s="21"/>
      <c r="H63" s="22"/>
      <c r="I63" s="21"/>
      <c r="J63" s="21"/>
      <c r="K63" s="21"/>
      <c r="L63" s="21"/>
      <c r="M63" s="21" t="s">
        <v>59</v>
      </c>
      <c r="N63" s="21"/>
      <c r="O63" s="20"/>
      <c r="P63" s="20"/>
      <c r="Q63" s="20"/>
      <c r="R63" s="20"/>
      <c r="S63" s="20"/>
      <c r="T63" s="20"/>
      <c r="U63" s="20"/>
      <c r="V63"/>
    </row>
  </sheetData>
  <mergeCells count="2">
    <mergeCell ref="A1:U1"/>
    <mergeCell ref="A2:U2"/>
  </mergeCells>
  <pageMargins left="0.43307086614173229" right="0.23622047244094491" top="0.35433070866141736" bottom="0.15748031496062992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Холодкова</dc:creator>
  <cp:lastModifiedBy>Холодкова</cp:lastModifiedBy>
  <cp:lastPrinted>2023-06-19T05:45:20Z</cp:lastPrinted>
  <dcterms:created xsi:type="dcterms:W3CDTF">2015-06-05T18:19:34Z</dcterms:created>
  <dcterms:modified xsi:type="dcterms:W3CDTF">2023-06-21T06:40:26Z</dcterms:modified>
</cp:coreProperties>
</file>